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25" yWindow="6435" windowWidth="23250" windowHeight="6390"/>
  </bookViews>
  <sheets>
    <sheet name="Deckblatt" sheetId="18" r:id="rId1"/>
    <sheet name="Inhalt" sheetId="9" r:id="rId2"/>
    <sheet name="Vorbemerkungen_Hinweise" sheetId="3" r:id="rId3"/>
    <sheet name="Begriffserklärung" sheetId="19" r:id="rId4"/>
    <sheet name="Tab 1" sheetId="4" r:id="rId5"/>
    <sheet name="Tab 2+3" sheetId="13" r:id="rId6"/>
    <sheet name="Tab 4" sheetId="14" r:id="rId7"/>
    <sheet name="Tab 5+6" sheetId="15" r:id="rId8"/>
    <sheet name="Fußnotenerläut." sheetId="11" r:id="rId9"/>
  </sheets>
  <definedNames>
    <definedName name="Print_Titles" localSheetId="4">'Tab 1'!$A:$B,'Tab 1'!$1:$7</definedName>
    <definedName name="Print_Titles" localSheetId="5">'Tab 2+3'!$A:$B,'Tab 2+3'!$1:$6</definedName>
    <definedName name="Print_Titles" localSheetId="6">'Tab 4'!$A:$B,'Tab 4'!$1:$5</definedName>
  </definedNames>
  <calcPr calcId="162913"/>
</workbook>
</file>

<file path=xl/calcChain.xml><?xml version="1.0" encoding="utf-8"?>
<calcChain xmlns="http://schemas.openxmlformats.org/spreadsheetml/2006/main">
  <c r="A45" i="15" l="1"/>
  <c r="A46" i="15"/>
  <c r="A47" i="15"/>
  <c r="A48" i="15"/>
  <c r="A49" i="15"/>
  <c r="A50" i="15"/>
  <c r="A51" i="15"/>
  <c r="A52" i="15"/>
  <c r="A53" i="15"/>
  <c r="A54" i="15"/>
  <c r="A55" i="15"/>
  <c r="A56" i="15"/>
  <c r="A57" i="15"/>
  <c r="A58" i="15"/>
  <c r="A59" i="15"/>
  <c r="A60" i="15"/>
  <c r="A61" i="15"/>
  <c r="A62" i="15"/>
  <c r="A63" i="15"/>
  <c r="A64" i="15"/>
  <c r="A65" i="15"/>
  <c r="A66" i="15"/>
  <c r="A67" i="15"/>
  <c r="A68"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0" i="4"/>
  <c r="A18" i="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9" i="14"/>
  <c r="A52" i="13"/>
  <c r="A53" i="13"/>
  <c r="A54" i="13"/>
  <c r="A55" i="13"/>
  <c r="A56" i="13"/>
  <c r="A51" i="13"/>
  <c r="A44" i="15"/>
  <c r="A9" i="4"/>
  <c r="A12" i="4"/>
  <c r="A9" i="15"/>
  <c r="A10" i="13"/>
  <c r="A11" i="13"/>
  <c r="A14" i="13"/>
  <c r="A15" i="13"/>
  <c r="A9" i="13"/>
  <c r="A10" i="4"/>
  <c r="A11" i="4"/>
  <c r="A13" i="4"/>
  <c r="A14" i="4"/>
  <c r="A15" i="4"/>
  <c r="A16" i="4"/>
  <c r="A20" i="4"/>
  <c r="A21" i="4"/>
  <c r="A22" i="4"/>
  <c r="A24" i="4"/>
  <c r="A25" i="4"/>
  <c r="A26" i="4"/>
  <c r="A27" i="4"/>
  <c r="A28" i="4"/>
  <c r="A19" i="4"/>
  <c r="A17" i="4"/>
  <c r="A23" i="4"/>
  <c r="A31" i="4"/>
  <c r="A29" i="4"/>
</calcChain>
</file>

<file path=xl/comments1.xml><?xml version="1.0" encoding="utf-8"?>
<comments xmlns="http://schemas.openxmlformats.org/spreadsheetml/2006/main">
  <authors>
    <author>Angelika Etzien</author>
    <author>Wank, Annett</author>
    <author>Etzien, Angelika</author>
  </authors>
  <commentList>
    <comment ref="D2" authorId="0">
      <text>
        <r>
          <rPr>
            <sz val="7"/>
            <color indexed="81"/>
            <rFont val="Arial"/>
            <family val="2"/>
          </rPr>
          <t>Unternehmensfahrten.</t>
        </r>
      </text>
    </comment>
    <comment ref="B11" authorId="1">
      <text>
        <r>
          <rPr>
            <sz val="7"/>
            <color indexed="81"/>
            <rFont val="Arial"/>
            <family val="2"/>
          </rPr>
          <t>Zeit- sowie sonstige Fahrausweise für Schüler, Studierende und andere Auszubildende.</t>
        </r>
      </text>
    </comment>
    <comment ref="B52" authorId="2">
      <text>
        <r>
          <rPr>
            <sz val="7"/>
            <color indexed="81"/>
            <rFont val="Arial"/>
            <family val="2"/>
          </rPr>
          <t>Ohne gesonderte Erfassung der Einnahmen nach Art des Ausbildungsverkehrs.</t>
        </r>
      </text>
    </comment>
  </commentList>
</comments>
</file>

<file path=xl/comments2.xml><?xml version="1.0" encoding="utf-8"?>
<comments xmlns="http://schemas.openxmlformats.org/spreadsheetml/2006/main">
  <authors>
    <author>Angelika Etzien</author>
  </authors>
  <commentList>
    <comment ref="D2" authorId="0">
      <text>
        <r>
          <rPr>
            <sz val="7"/>
            <color indexed="81"/>
            <rFont val="Arial"/>
            <family val="2"/>
          </rPr>
          <t>Unternehmensfahrten.</t>
        </r>
      </text>
    </comment>
  </commentList>
</comments>
</file>

<file path=xl/comments3.xml><?xml version="1.0" encoding="utf-8"?>
<comments xmlns="http://schemas.openxmlformats.org/spreadsheetml/2006/main">
  <authors>
    <author>Wank, Annett</author>
  </authors>
  <commentList>
    <comment ref="C1" authorId="0">
      <text>
        <r>
          <rPr>
            <sz val="7"/>
            <color indexed="81"/>
            <rFont val="Arial"/>
            <family val="2"/>
          </rPr>
          <t>Unternehmen, die mindestens 250 000 Fahrgäste im Jahr 2019 befördert haben, mit Hauptsitz in Mecklenburg-Vorpommern. Es sind nur Gebiete aufgeführt, in denen Fahrleistungen erbracht wurden.</t>
        </r>
      </text>
    </comment>
  </commentList>
</comments>
</file>

<file path=xl/sharedStrings.xml><?xml version="1.0" encoding="utf-8"?>
<sst xmlns="http://schemas.openxmlformats.org/spreadsheetml/2006/main" count="258" uniqueCount="151">
  <si>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</si>
  <si>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</si>
  <si>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</si>
  <si>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</si>
  <si>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</si>
  <si>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</si>
  <si>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</si>
  <si>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</si>
  <si>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</si>
  <si>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</si>
  <si>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</si>
  <si>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</si>
  <si>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</si>
  <si>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</si>
  <si>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</si>
  <si>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</si>
  <si>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</si>
  <si>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</si>
  <si>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</si>
  <si>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</si>
  <si>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Fußnotenerläuterungen</t>
  </si>
  <si>
    <t>Lfd.
Nr.</t>
  </si>
  <si>
    <t>Anzahl</t>
  </si>
  <si>
    <t>Tabelle 3</t>
  </si>
  <si>
    <t>Tabelle 4</t>
  </si>
  <si>
    <t xml:space="preserve">1)  </t>
  </si>
  <si>
    <t xml:space="preserve">2)  </t>
  </si>
  <si>
    <t xml:space="preserve">3)  </t>
  </si>
  <si>
    <t>Straßen- und Schienenverkehr</t>
  </si>
  <si>
    <t>H I - j</t>
  </si>
  <si>
    <t>Personenbeförderung im Schienennahverkehr</t>
  </si>
  <si>
    <t>und im gewerblichen Omnibusverkehr</t>
  </si>
  <si>
    <t>Begriffserklärungen</t>
  </si>
  <si>
    <t>Vorbemerkungen</t>
  </si>
  <si>
    <t>Methodische Hinweise</t>
  </si>
  <si>
    <t>Tabelle 5</t>
  </si>
  <si>
    <t>Tabelle 6</t>
  </si>
  <si>
    <t>Merkmal</t>
  </si>
  <si>
    <t>Und zwar im Verkehr mit</t>
  </si>
  <si>
    <t>Eisenbahnen</t>
  </si>
  <si>
    <t>Straßenbahnen</t>
  </si>
  <si>
    <t>Omnibussen</t>
  </si>
  <si>
    <t>Fahrgäste</t>
  </si>
  <si>
    <t xml:space="preserve">Unternehmen insgesamt </t>
  </si>
  <si>
    <t>Unternehmen</t>
  </si>
  <si>
    <t>1 000</t>
  </si>
  <si>
    <t xml:space="preserve">Insgesamt </t>
  </si>
  <si>
    <r>
      <t xml:space="preserve">Fahrgäste
insgesamt </t>
    </r>
    <r>
      <rPr>
        <sz val="6"/>
        <color indexed="8"/>
        <rFont val="Arial"/>
        <family val="2"/>
      </rPr>
      <t>1)</t>
    </r>
  </si>
  <si>
    <t xml:space="preserve">   darunter</t>
  </si>
  <si>
    <r>
      <t xml:space="preserve">   mit Zeitfahrausweisen </t>
    </r>
    <r>
      <rPr>
        <sz val="6"/>
        <color indexed="8"/>
        <rFont val="Arial"/>
        <family val="2"/>
      </rPr>
      <t xml:space="preserve">2) </t>
    </r>
  </si>
  <si>
    <t xml:space="preserve">   öffentlichen Unternehmen </t>
  </si>
  <si>
    <t xml:space="preserve">   private und gemischtwirtschaftliche
      Unternehmen </t>
  </si>
  <si>
    <t>1 000 EUR</t>
  </si>
  <si>
    <t xml:space="preserve">Beförderungseinnahmen insgesamt </t>
  </si>
  <si>
    <t>Verkehrsart</t>
  </si>
  <si>
    <t>Beförderungs­
leistung</t>
  </si>
  <si>
    <t>Fahrleistung</t>
  </si>
  <si>
    <t>Beförderungs­
angebot</t>
  </si>
  <si>
    <t>1 000 Pkm</t>
  </si>
  <si>
    <t>1 000 Fkm</t>
  </si>
  <si>
    <t>1 000 Plkm</t>
  </si>
  <si>
    <t>Insgesamt</t>
  </si>
  <si>
    <t>Private und gemischtwirtschaftliche Unternehmen</t>
  </si>
  <si>
    <t>Beförderungsleistung</t>
  </si>
  <si>
    <t>Beförderungsangebot</t>
  </si>
  <si>
    <t>insgesamt</t>
  </si>
  <si>
    <t>davon im Verkehr mit</t>
  </si>
  <si>
    <t>1 000 Zkm</t>
  </si>
  <si>
    <t>1 000 Bkm</t>
  </si>
  <si>
    <t xml:space="preserve">Deutschland insgesamt </t>
  </si>
  <si>
    <t>Einheit</t>
  </si>
  <si>
    <t xml:space="preserve">Fahrgäste </t>
  </si>
  <si>
    <t>1 000 Pkm</t>
  </si>
  <si>
    <t xml:space="preserve">Fahrleistung </t>
  </si>
  <si>
    <t>1 000 Bkm</t>
  </si>
  <si>
    <t>1 000 Plkm</t>
  </si>
  <si>
    <t xml:space="preserve">   davon</t>
  </si>
  <si>
    <t xml:space="preserve">   im Inlandsverkehr </t>
  </si>
  <si>
    <t xml:space="preserve">   bei Mietomnibusverkehren </t>
  </si>
  <si>
    <t xml:space="preserve">   bei Ferienzielreisen (Pendel) </t>
  </si>
  <si>
    <t xml:space="preserve">   auf inländischem Gebiet </t>
  </si>
  <si>
    <t xml:space="preserve">   auf ausländischem Gebiet </t>
  </si>
  <si>
    <t xml:space="preserve">   Grafik</t>
  </si>
  <si>
    <t xml:space="preserve">   öffentliche Unternehmen </t>
  </si>
  <si>
    <t xml:space="preserve">4)  </t>
  </si>
  <si>
    <t>[rot]</t>
  </si>
  <si>
    <t xml:space="preserve">   im grenzüberschreitenden Verkehr, Transit- 
      und Auslandsverkehr </t>
  </si>
  <si>
    <t xml:space="preserve">   bei Ausflugsfahrten (einschließlich Städte-, 
      Rund- und Studienreisen)</t>
  </si>
  <si>
    <t xml:space="preserve">   private und gemischtwirtschaftliche Unternehmen </t>
  </si>
  <si>
    <t xml:space="preserve">     Auszugsweise Vervielfältigung und Verbreitung mit Quellenangabe gestattet.</t>
  </si>
  <si>
    <t>Kennziffer:</t>
  </si>
  <si>
    <t>4 - 5</t>
  </si>
  <si>
    <t>Nichts vorhanden</t>
  </si>
  <si>
    <t>Weniger als die Hälfte von 1 in der letzten besetzten Stelle, jedoch mehr als nichts</t>
  </si>
  <si>
    <t>Keine Angabe, da Zahlenwert nicht ausreichend genau oder nicht repräsentativ</t>
  </si>
  <si>
    <t>Berichtigte Zahl</t>
  </si>
  <si>
    <t>Unternehmensfahrten.</t>
  </si>
  <si>
    <t>Zeit- sowie sonstige Fahrausweise für Schüler, Studierende und andere Auszubildende.</t>
  </si>
  <si>
    <t xml:space="preserve">   Linienverkehr </t>
  </si>
  <si>
    <t xml:space="preserve">   Gelegenheitsverkehr mit Omnibussen </t>
  </si>
  <si>
    <t xml:space="preserve">   Nahverkehr zusammen </t>
  </si>
  <si>
    <t xml:space="preserve">   Fernverkehr mit Omnibussen zusammen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</si>
  <si>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</si>
  <si>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</si>
  <si>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</si>
  <si>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</si>
  <si>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</si>
  <si>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</si>
  <si>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</si>
  <si>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</si>
  <si>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</si>
  <si>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Niedersachsen </t>
  </si>
  <si>
    <t xml:space="preserve">   Berlin </t>
  </si>
  <si>
    <t xml:space="preserve">   Brandenburg </t>
  </si>
  <si>
    <t xml:space="preserve">   Sachsen </t>
  </si>
  <si>
    <t xml:space="preserve">   Sachsen-Anhalt</t>
  </si>
  <si>
    <t>Ohne gesonderte Erfassung der Einnahmen nach Art des Ausbildungsverkehrs.</t>
  </si>
  <si>
    <t>Telefon: 0385 588-0, Telefax: 0385 588-56909,www.statistik-mv.de, statistik.post@statistik-mv.de</t>
  </si>
  <si>
    <t>Zusammen</t>
  </si>
  <si>
    <t>Öffentliche Unternehmen</t>
  </si>
  <si>
    <t>Beförderungsleistung (Personenkilometer)</t>
  </si>
  <si>
    <t>Fahrleistung (Fahrzeugkilometer)</t>
  </si>
  <si>
    <t>Beförderungsangebot (Platzkilometer)</t>
  </si>
  <si>
    <t>Unternehmensfahrten insgesamt</t>
  </si>
  <si>
    <t xml:space="preserve">   davon </t>
  </si>
  <si>
    <r>
      <t xml:space="preserve">   darunter Einnahmen aus Ausbildungsbeförderungen </t>
    </r>
    <r>
      <rPr>
        <sz val="6"/>
        <color indexed="8"/>
        <rFont val="Arial"/>
        <family val="2"/>
      </rPr>
      <t>3)</t>
    </r>
  </si>
  <si>
    <t>1 000</t>
  </si>
  <si>
    <t>Gebiet</t>
  </si>
  <si>
    <t>2019</t>
  </si>
  <si>
    <t>H143J 2019 00</t>
  </si>
  <si>
    <t>Verkehrsleistungen  der Unternehmen im Liniennahverkehr mit Bussen und Bahnen 2019
   nach Art des Verkehrsmittels</t>
  </si>
  <si>
    <t>Fahrgäste (Unternehmensfahrten) und Fahrleistung im Liniennahverkehr mit Bussen und 
   Bahnen 2019 nach Verkehrsmitteln</t>
  </si>
  <si>
    <t>Unternehmen und Fahrgäste im Ausbildungsverkehr 2019 nach Art des Verkehrsmittels</t>
  </si>
  <si>
    <t>Fahrgäste im Liniennahverkehr mit Bussen und Bahnen 2019 nach Verkehrsmitteln</t>
  </si>
  <si>
    <t>Beförderungseinnahmen im Liniennahverkehr mit Bussen und Bahnen 2019</t>
  </si>
  <si>
    <t>Unternehmen und Verkehrsleistungen 2019 nach Verkehrsarten und Eigentumsverhältnissen</t>
  </si>
  <si>
    <t>Unternehmen und Verkehrsleistungen 2019 nach Eigentumsverhältnissen</t>
  </si>
  <si>
    <t>Fahrleistungen im Liniennahverkehr mit Bussen und Bahnen 2019 nach Art des Verkehrs-
   mittels und Kreisen</t>
  </si>
  <si>
    <t>Fernverkehr mit Omnibussen 2019</t>
  </si>
  <si>
    <t>Verkehrsleistungen der Unternehmen im Liniennahverkehr
mit Bussen und Bahnen 2019 nach Art des Verkehrsmittels</t>
  </si>
  <si>
    <t>Unternehmen und Fahrgäste im Ausbildungsverkehr 2019
nach Art des Verkehrsmittels</t>
  </si>
  <si>
    <t>Beförderungseinnahmen im Liniennahverkehr
mit Bussen und Bahnen 2019</t>
  </si>
  <si>
    <t>Unternehmen und Verkehrsleistungen 2019
nach Verkehrsarten und Eigentumsverhältnissen</t>
  </si>
  <si>
    <r>
      <t>Fahrleistungen im Liniennahverkehr mit Bussen und Bahnen 2019
nach Art des Verkehrsmittels und Kreisen </t>
    </r>
    <r>
      <rPr>
        <b/>
        <sz val="6"/>
        <color indexed="8"/>
        <rFont val="Arial"/>
        <family val="2"/>
      </rPr>
      <t>4)</t>
    </r>
  </si>
  <si>
    <t>Zuständiger Dezernent: Thomas Hilgemann, Telefon: 0385 588-56041</t>
  </si>
  <si>
    <t>©  Statistisches Amt Mecklenburg-Vorpommern, Schwerin, 2021</t>
  </si>
  <si>
    <t xml:space="preserve">   Schleswig-Holstein</t>
  </si>
  <si>
    <t xml:space="preserve">   Bayern</t>
  </si>
  <si>
    <r>
      <t xml:space="preserve">Fahrgäste </t>
    </r>
    <r>
      <rPr>
        <sz val="6"/>
        <rFont val="Arial"/>
        <family val="2"/>
      </rPr>
      <t>1)</t>
    </r>
  </si>
  <si>
    <t>Unternehmen, die mindestens 250 000 Fahrgäste im Jahr 2019 befördert haben, mit Hauptsitz in Mecklen-
burg-Vorpommern. Es sind nur Gebiete aufgeführt, in denen Fahrleistungen erbracht wurden.</t>
  </si>
  <si>
    <t>6.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</si>
</sst>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s>
  <fonts count="35" x14ac:knownFonts="1">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sz val="7"/>
      <color indexed="81"/>
      <name val="Arial"/>
      <family val="2"/>
    </font>
    <font>
      <u/>
      <sz val="9"/>
      <name val="Arial"/>
      <family val="2"/>
    </font>
    <font>
      <sz val="6"/>
      <color indexed="8"/>
      <name val="Arial"/>
      <family val="2"/>
    </font>
    <font>
      <sz val="8"/>
      <name val="Arial"/>
      <family val="2"/>
    </font>
    <font>
      <b/>
      <sz val="8"/>
      <name val="Arial"/>
      <family val="2"/>
    </font>
    <font>
      <b/>
      <sz val="6"/>
      <color indexed="8"/>
      <name val="Arial"/>
      <family val="2"/>
    </font>
    <font>
      <b/>
      <sz val="10"/>
      <name val="Arial"/>
      <family val="2"/>
    </font>
    <font>
      <sz val="10"/>
      <name val="Arial"/>
      <family val="2"/>
    </font>
    <font>
      <sz val="7"/>
      <name val="Arial"/>
      <family val="2"/>
    </font>
    <font>
      <sz val="10"/>
      <color theme="1"/>
      <name val="Arial"/>
      <family val="2"/>
    </font>
    <font>
      <b/>
      <sz val="10"/>
      <color theme="1"/>
      <name val="Arial"/>
      <family val="2"/>
    </font>
    <font>
      <sz val="10"/>
      <color rgb="FFFF0000"/>
      <name val="Arial"/>
      <family val="2"/>
    </font>
    <font>
      <sz val="9"/>
      <color theme="1"/>
      <name val="Arial"/>
      <family val="2"/>
    </font>
    <font>
      <b/>
      <sz val="9"/>
      <color theme="1"/>
      <name val="Arial"/>
      <family val="2"/>
    </font>
    <font>
      <b/>
      <sz val="8"/>
      <color theme="1"/>
      <name val="Arial"/>
      <family val="2"/>
    </font>
    <font>
      <sz val="8"/>
      <color theme="1"/>
      <name val="Arial"/>
      <family val="2"/>
    </font>
    <font>
      <sz val="6"/>
      <color theme="1"/>
      <name val="Arial"/>
      <family val="2"/>
    </font>
    <font>
      <sz val="7"/>
      <color theme="1"/>
      <name val="Arial"/>
      <family val="2"/>
    </font>
    <font>
      <i/>
      <sz val="9"/>
      <color theme="1"/>
      <name val="Arial"/>
      <family val="2"/>
    </font>
    <font>
      <sz val="3"/>
      <color theme="1"/>
      <name val="Arial"/>
      <family val="2"/>
    </font>
    <font>
      <sz val="5"/>
      <color theme="1"/>
      <name val="Arial"/>
      <family val="2"/>
    </font>
    <font>
      <b/>
      <sz val="9"/>
      <color rgb="FF00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30"/>
      <name val="Arial"/>
      <family val="2"/>
    </font>
  </fonts>
  <fills count="2">
    <fill>
      <patternFill patternType="none"/>
    </fill>
    <fill>
      <patternFill patternType="gray125"/>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s>
  <cellStyleXfs count="8">
    <xf numFmtId="0" fontId="0" fillId="0" borderId="0"/>
    <xf numFmtId="0" fontId="2" fillId="0" borderId="0"/>
    <xf numFmtId="0" fontId="1" fillId="0" borderId="0"/>
    <xf numFmtId="0" fontId="1" fillId="0" borderId="0"/>
    <xf numFmtId="0" fontId="16" fillId="0" borderId="0"/>
    <xf numFmtId="0" fontId="1" fillId="0" borderId="0"/>
    <xf numFmtId="0" fontId="1" fillId="0" borderId="0"/>
    <xf numFmtId="0" fontId="14" fillId="0" borderId="0"/>
  </cellStyleXfs>
  <cellXfs count="193">
    <xf numFmtId="0" fontId="0" fillId="0" borderId="0" xfId="0"/>
    <xf numFmtId="0" fontId="19" fillId="0" borderId="0" xfId="0" applyFont="1"/>
    <xf numFmtId="0" fontId="19" fillId="0" borderId="0" xfId="0" applyFont="1" applyAlignment="1">
      <alignment vertical="center"/>
    </xf>
    <xf numFmtId="0" fontId="19" fillId="0" borderId="0" xfId="0" applyFont="1" applyAlignment="1">
      <alignment horizontal="justify" vertical="center"/>
    </xf>
    <xf numFmtId="0" fontId="19" fillId="0" borderId="0" xfId="0" quotePrefix="1" applyFont="1" applyAlignment="1">
      <alignment horizontal="justify" vertical="center"/>
    </xf>
    <xf numFmtId="0" fontId="19" fillId="0" borderId="0" xfId="0" quotePrefix="1" applyFont="1" applyAlignment="1">
      <alignment horizontal="justify" vertical="center" wrapText="1"/>
    </xf>
    <xf numFmtId="0" fontId="3" fillId="0" borderId="0" xfId="1" applyFont="1" applyAlignment="1">
      <alignment horizontal="right" vertical="center"/>
    </xf>
    <xf numFmtId="0" fontId="3" fillId="0" borderId="0" xfId="1" applyFont="1" applyAlignment="1">
      <alignment horizontal="left" vertical="center"/>
    </xf>
    <xf numFmtId="0" fontId="3" fillId="0" borderId="0" xfId="1" applyFont="1" applyAlignment="1">
      <alignment horizontal="right"/>
    </xf>
    <xf numFmtId="0" fontId="20" fillId="0" borderId="0" xfId="0" applyFont="1" applyAlignment="1">
      <alignment vertical="center"/>
    </xf>
    <xf numFmtId="0" fontId="21" fillId="0" borderId="0" xfId="0" applyFont="1" applyAlignment="1">
      <alignment horizontal="center" vertical="center"/>
    </xf>
    <xf numFmtId="0" fontId="22" fillId="0" borderId="0" xfId="0" applyFont="1"/>
    <xf numFmtId="0" fontId="23" fillId="0" borderId="0" xfId="0" applyFont="1"/>
    <xf numFmtId="0" fontId="23" fillId="0" borderId="1" xfId="0" applyFont="1" applyBorder="1" applyAlignment="1">
      <alignment horizontal="center" vertical="center"/>
    </xf>
    <xf numFmtId="0" fontId="0" fillId="0" borderId="0" xfId="0" applyAlignment="1">
      <alignment vertical="center"/>
    </xf>
    <xf numFmtId="0" fontId="22" fillId="0" borderId="2" xfId="0" applyFont="1" applyBorder="1" applyAlignment="1">
      <alignment horizontal="left" vertical="center" wrapText="1"/>
    </xf>
    <xf numFmtId="0" fontId="3" fillId="0" borderId="0" xfId="3" applyFont="1" applyAlignment="1">
      <alignment vertical="center"/>
    </xf>
    <xf numFmtId="0" fontId="3" fillId="0" borderId="0" xfId="3" applyFont="1" applyAlignment="1">
      <alignment horizontal="right" vertical="top"/>
    </xf>
    <xf numFmtId="0" fontId="3" fillId="0" borderId="0" xfId="3" applyFont="1" applyAlignment="1">
      <alignment vertical="top" wrapText="1"/>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4" fillId="0" borderId="0" xfId="3" applyFont="1" applyAlignment="1">
      <alignment horizontal="right" vertical="center"/>
    </xf>
    <xf numFmtId="0" fontId="8" fillId="0" borderId="0" xfId="3" applyFont="1" applyAlignment="1">
      <alignment horizontal="right" vertical="center"/>
    </xf>
    <xf numFmtId="0" fontId="3" fillId="0" borderId="0" xfId="3" applyFont="1" applyAlignment="1">
      <alignment horizontal="right"/>
    </xf>
    <xf numFmtId="0" fontId="3" fillId="0" borderId="0" xfId="1" applyFont="1"/>
    <xf numFmtId="0" fontId="3" fillId="0" borderId="0" xfId="1" applyFont="1" applyAlignment="1">
      <alignment vertical="center"/>
    </xf>
    <xf numFmtId="0" fontId="3" fillId="0" borderId="0" xfId="1" applyFont="1" applyAlignment="1">
      <alignment horizontal="left" vertical="top"/>
    </xf>
    <xf numFmtId="0" fontId="5" fillId="0" borderId="0" xfId="1" applyFont="1" applyAlignment="1">
      <alignment vertical="center"/>
    </xf>
    <xf numFmtId="0" fontId="5" fillId="0" borderId="0" xfId="1" applyFont="1" applyAlignment="1">
      <alignment horizontal="left" vertical="top"/>
    </xf>
    <xf numFmtId="0" fontId="19" fillId="0" borderId="0" xfId="0" applyFont="1" applyAlignment="1">
      <alignment vertical="top"/>
    </xf>
    <xf numFmtId="0" fontId="19" fillId="0" borderId="0" xfId="0" applyFont="1" applyAlignment="1">
      <alignment vertical="top" wrapText="1"/>
    </xf>
    <xf numFmtId="0" fontId="21" fillId="0" borderId="0" xfId="0" applyFont="1" applyBorder="1" applyAlignment="1">
      <alignment vertical="center" wrapText="1"/>
    </xf>
    <xf numFmtId="165" fontId="6" fillId="0" borderId="3" xfId="0" applyNumberFormat="1" applyFont="1" applyBorder="1" applyAlignment="1" applyProtection="1">
      <alignment horizontal="right" vertical="center"/>
    </xf>
    <xf numFmtId="165" fontId="6" fillId="0" borderId="4" xfId="0" applyNumberFormat="1" applyFont="1" applyBorder="1" applyAlignment="1" applyProtection="1">
      <alignment horizontal="right" vertical="center"/>
    </xf>
    <xf numFmtId="0" fontId="21" fillId="0" borderId="5" xfId="0" applyFont="1" applyBorder="1" applyAlignment="1">
      <alignment vertical="center" wrapText="1"/>
    </xf>
    <xf numFmtId="0" fontId="22" fillId="0" borderId="0" xfId="0" applyFont="1" applyBorder="1" applyAlignment="1">
      <alignment horizontal="left" vertical="center" wrapText="1" indent="1"/>
    </xf>
    <xf numFmtId="166" fontId="22" fillId="0" borderId="0" xfId="0" applyNumberFormat="1" applyFont="1" applyAlignment="1">
      <alignment horizontal="right"/>
    </xf>
    <xf numFmtId="166" fontId="21" fillId="0" borderId="0" xfId="0" applyNumberFormat="1" applyFont="1" applyBorder="1" applyAlignment="1">
      <alignment horizontal="right"/>
    </xf>
    <xf numFmtId="0" fontId="23" fillId="0" borderId="6" xfId="0" applyFont="1" applyBorder="1" applyAlignment="1">
      <alignment horizontal="center" vertical="center"/>
    </xf>
    <xf numFmtId="0" fontId="24" fillId="0" borderId="0" xfId="0" applyFont="1" applyAlignment="1">
      <alignment horizontal="left" vertical="center" wrapText="1"/>
    </xf>
    <xf numFmtId="165" fontId="6" fillId="0" borderId="0" xfId="0" applyNumberFormat="1" applyFont="1" applyBorder="1" applyAlignment="1" applyProtection="1">
      <alignment horizontal="right" vertical="center"/>
    </xf>
    <xf numFmtId="166" fontId="21" fillId="0" borderId="0" xfId="0" applyNumberFormat="1" applyFont="1" applyAlignment="1">
      <alignment horizontal="right"/>
    </xf>
    <xf numFmtId="0" fontId="3" fillId="0" borderId="0" xfId="3" applyFont="1" applyAlignment="1">
      <alignment horizontal="justify" vertical="center" wrapText="1"/>
    </xf>
    <xf numFmtId="0" fontId="5" fillId="0" borderId="0" xfId="1" applyFont="1" applyAlignment="1">
      <alignment horizontal="left" vertical="center"/>
    </xf>
    <xf numFmtId="0" fontId="25" fillId="0" borderId="0" xfId="0" applyFont="1" applyAlignment="1">
      <alignment vertical="top" wrapText="1"/>
    </xf>
    <xf numFmtId="0" fontId="25" fillId="0" borderId="0" xfId="0" applyFont="1" applyAlignment="1">
      <alignment vertical="top"/>
    </xf>
    <xf numFmtId="0" fontId="22" fillId="0" borderId="7" xfId="0" applyFont="1" applyBorder="1" applyAlignment="1">
      <alignment wrapText="1"/>
    </xf>
    <xf numFmtId="0" fontId="21" fillId="0" borderId="7" xfId="0" applyFont="1" applyBorder="1" applyAlignment="1">
      <alignment wrapText="1"/>
    </xf>
    <xf numFmtId="0" fontId="22" fillId="0" borderId="7" xfId="0" applyFont="1" applyBorder="1" applyAlignment="1">
      <alignment horizontal="left" wrapText="1"/>
    </xf>
    <xf numFmtId="165" fontId="6" fillId="0" borderId="0" xfId="0" applyNumberFormat="1" applyFont="1" applyAlignment="1" applyProtection="1">
      <alignment horizontal="right"/>
    </xf>
    <xf numFmtId="0" fontId="22" fillId="0" borderId="2" xfId="0" applyFont="1" applyBorder="1" applyAlignment="1">
      <alignment horizontal="center" wrapText="1"/>
    </xf>
    <xf numFmtId="0" fontId="26" fillId="0" borderId="7" xfId="0" applyFont="1" applyBorder="1" applyAlignment="1">
      <alignment horizontal="left" wrapText="1"/>
    </xf>
    <xf numFmtId="0" fontId="10" fillId="0" borderId="7" xfId="0" applyFont="1" applyBorder="1" applyAlignment="1">
      <alignment horizontal="left" wrapText="1"/>
    </xf>
    <xf numFmtId="0" fontId="21" fillId="0" borderId="0" xfId="0" applyFont="1" applyBorder="1" applyAlignment="1">
      <alignment horizontal="center" vertical="center" wrapText="1"/>
    </xf>
    <xf numFmtId="0" fontId="17" fillId="0" borderId="0" xfId="0" applyFont="1" applyAlignment="1">
      <alignment vertical="center"/>
    </xf>
    <xf numFmtId="0" fontId="22" fillId="0" borderId="2" xfId="0" applyFont="1" applyBorder="1" applyAlignment="1">
      <alignment horizontal="left" wrapText="1"/>
    </xf>
    <xf numFmtId="0" fontId="21" fillId="0" borderId="7" xfId="0" applyFont="1" applyBorder="1" applyAlignment="1">
      <alignment horizontal="left" wrapText="1"/>
    </xf>
    <xf numFmtId="0" fontId="11" fillId="0" borderId="7" xfId="0" applyFont="1" applyBorder="1" applyAlignment="1">
      <alignment horizontal="left" wrapText="1"/>
    </xf>
    <xf numFmtId="0" fontId="23" fillId="0" borderId="2" xfId="0" applyFont="1" applyBorder="1" applyAlignment="1">
      <alignment horizontal="left" wrapText="1"/>
    </xf>
    <xf numFmtId="0" fontId="27" fillId="0" borderId="7" xfId="0" applyFont="1" applyBorder="1" applyAlignment="1">
      <alignment horizontal="left" wrapText="1"/>
    </xf>
    <xf numFmtId="0" fontId="21" fillId="0" borderId="5" xfId="0" applyFont="1" applyBorder="1" applyAlignment="1">
      <alignment horizontal="left" wrapText="1"/>
    </xf>
    <xf numFmtId="0" fontId="27" fillId="0" borderId="5" xfId="0" applyFont="1" applyBorder="1" applyAlignment="1">
      <alignment horizontal="left" wrapText="1"/>
    </xf>
    <xf numFmtId="0" fontId="22" fillId="0" borderId="5" xfId="0" applyFont="1" applyBorder="1" applyAlignment="1">
      <alignment horizontal="left" wrapText="1"/>
    </xf>
    <xf numFmtId="166" fontId="22" fillId="0" borderId="7" xfId="0" applyNumberFormat="1" applyFont="1" applyBorder="1" applyAlignment="1">
      <alignment horizontal="center" wrapText="1"/>
    </xf>
    <xf numFmtId="0" fontId="22" fillId="0" borderId="7" xfId="0" applyFont="1" applyBorder="1" applyAlignment="1">
      <alignment horizontal="center" wrapText="1"/>
    </xf>
    <xf numFmtId="167" fontId="22" fillId="0" borderId="0" xfId="0" applyNumberFormat="1" applyFont="1" applyBorder="1" applyAlignment="1">
      <alignment horizontal="right" indent="2"/>
    </xf>
    <xf numFmtId="0" fontId="22" fillId="0" borderId="0" xfId="0" applyFont="1" applyBorder="1" applyAlignment="1">
      <alignment horizontal="left" wrapText="1"/>
    </xf>
    <xf numFmtId="167" fontId="21" fillId="0" borderId="0" xfId="0" applyNumberFormat="1" applyFont="1" applyBorder="1" applyAlignment="1">
      <alignment horizontal="right" indent="2"/>
    </xf>
    <xf numFmtId="168" fontId="22" fillId="0" borderId="0" xfId="0" applyNumberFormat="1" applyFont="1" applyBorder="1" applyAlignment="1">
      <alignment horizontal="right"/>
    </xf>
    <xf numFmtId="168" fontId="21" fillId="0" borderId="0" xfId="0" applyNumberFormat="1" applyFont="1" applyBorder="1" applyAlignment="1">
      <alignment horizontal="right"/>
    </xf>
    <xf numFmtId="0" fontId="22" fillId="0" borderId="0" xfId="0" applyFont="1" applyBorder="1" applyAlignment="1">
      <alignment horizontal="left" wrapText="1"/>
    </xf>
    <xf numFmtId="0" fontId="16" fillId="0" borderId="0" xfId="4" applyFont="1"/>
    <xf numFmtId="0" fontId="19" fillId="0" borderId="0" xfId="4" applyFont="1" applyAlignment="1">
      <alignment horizontal="left" vertical="center" indent="33"/>
    </xf>
    <xf numFmtId="49" fontId="19" fillId="0" borderId="0" xfId="4" applyNumberFormat="1" applyFont="1" applyAlignment="1">
      <alignment horizontal="right"/>
    </xf>
    <xf numFmtId="49" fontId="16" fillId="0" borderId="0" xfId="4" applyNumberFormat="1" applyFont="1" applyAlignment="1">
      <alignment horizontal="right"/>
    </xf>
    <xf numFmtId="0" fontId="20" fillId="0" borderId="0" xfId="4" applyFont="1" applyAlignment="1">
      <alignment vertical="center"/>
    </xf>
    <xf numFmtId="0" fontId="16" fillId="0" borderId="0" xfId="4" applyFont="1" applyAlignment="1"/>
    <xf numFmtId="49" fontId="19" fillId="0" borderId="0" xfId="4" applyNumberFormat="1" applyFont="1" applyAlignment="1">
      <alignment horizontal="left" vertical="center"/>
    </xf>
    <xf numFmtId="0" fontId="19" fillId="0" borderId="0" xfId="4" applyNumberFormat="1" applyFont="1" applyAlignment="1">
      <alignment horizontal="left" vertical="center"/>
    </xf>
    <xf numFmtId="49" fontId="19" fillId="0" borderId="0" xfId="4" applyNumberFormat="1" applyFont="1" applyAlignment="1">
      <alignment horizontal="right" vertical="center"/>
    </xf>
    <xf numFmtId="0" fontId="3" fillId="0" borderId="0" xfId="1" quotePrefix="1" applyNumberFormat="1" applyFont="1" applyAlignment="1">
      <alignment horizontal="right" vertical="center"/>
    </xf>
    <xf numFmtId="0" fontId="28" fillId="0" borderId="0" xfId="0" applyFont="1" applyAlignment="1">
      <alignment vertical="center"/>
    </xf>
    <xf numFmtId="0" fontId="11" fillId="0" borderId="0" xfId="0" applyFont="1" applyBorder="1" applyAlignment="1">
      <alignment horizontal="center" vertical="center" wrapText="1"/>
    </xf>
    <xf numFmtId="0" fontId="17" fillId="0" borderId="0" xfId="0" applyFont="1" applyAlignment="1">
      <alignment horizontal="left" vertical="center" wrapText="1"/>
    </xf>
    <xf numFmtId="166" fontId="0" fillId="0" borderId="0" xfId="0" applyNumberFormat="1" applyAlignment="1">
      <alignment vertical="center"/>
    </xf>
    <xf numFmtId="166" fontId="18" fillId="0" borderId="0" xfId="0" applyNumberFormat="1" applyFont="1" applyAlignment="1">
      <alignment vertical="center"/>
    </xf>
    <xf numFmtId="0" fontId="18" fillId="0" borderId="0" xfId="0" applyFont="1" applyAlignment="1">
      <alignment vertical="center"/>
    </xf>
    <xf numFmtId="0" fontId="18" fillId="0" borderId="0" xfId="0" applyFont="1"/>
    <xf numFmtId="166" fontId="18" fillId="0" borderId="0" xfId="0" applyNumberFormat="1" applyFont="1"/>
    <xf numFmtId="0" fontId="22" fillId="0" borderId="5" xfId="0" applyFont="1" applyBorder="1" applyAlignment="1">
      <alignment horizontal="left" wrapText="1"/>
    </xf>
    <xf numFmtId="166" fontId="22" fillId="0" borderId="0" xfId="0" applyNumberFormat="1" applyFont="1" applyFill="1" applyBorder="1" applyAlignment="1">
      <alignment horizontal="righ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170" fontId="22" fillId="0" borderId="0" xfId="0" applyNumberFormat="1" applyFont="1" applyAlignment="1">
      <alignment horizontal="right"/>
    </xf>
    <xf numFmtId="170" fontId="21" fillId="0" borderId="0" xfId="0" applyNumberFormat="1" applyFont="1" applyAlignment="1">
      <alignment horizontal="right"/>
    </xf>
    <xf numFmtId="170" fontId="22" fillId="0" borderId="0" xfId="0" applyNumberFormat="1" applyFont="1" applyBorder="1" applyAlignment="1">
      <alignment horizontal="right"/>
    </xf>
    <xf numFmtId="170" fontId="21" fillId="0" borderId="0" xfId="0" applyNumberFormat="1" applyFont="1" applyBorder="1" applyAlignment="1">
      <alignment horizontal="right"/>
    </xf>
    <xf numFmtId="171" fontId="22" fillId="0" borderId="0" xfId="0" applyNumberFormat="1" applyFont="1" applyBorder="1" applyAlignment="1">
      <alignment horizontal="right"/>
    </xf>
    <xf numFmtId="0" fontId="11" fillId="0" borderId="0" xfId="0" applyFont="1" applyAlignment="1">
      <alignment horizontal="center" vertical="center"/>
    </xf>
    <xf numFmtId="0" fontId="10" fillId="0" borderId="0" xfId="0" applyFont="1"/>
    <xf numFmtId="0" fontId="6" fillId="0" borderId="1" xfId="0" applyFont="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6" xfId="0" applyFont="1" applyBorder="1" applyAlignment="1">
      <alignment horizontal="center" vertical="center"/>
    </xf>
    <xf numFmtId="0" fontId="10" fillId="0" borderId="2" xfId="0" applyFont="1" applyBorder="1" applyAlignment="1">
      <alignment horizontal="left" wrapText="1"/>
    </xf>
    <xf numFmtId="0" fontId="6" fillId="0" borderId="0" xfId="0" applyFont="1"/>
    <xf numFmtId="166" fontId="11" fillId="0" borderId="0" xfId="0" applyNumberFormat="1" applyFont="1" applyAlignment="1">
      <alignment horizontal="right"/>
    </xf>
    <xf numFmtId="164" fontId="11" fillId="0" borderId="0" xfId="0" applyNumberFormat="1" applyFont="1" applyAlignment="1">
      <alignment horizontal="right"/>
    </xf>
    <xf numFmtId="169" fontId="11"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169" fontId="10" fillId="0" borderId="0" xfId="0" applyNumberFormat="1" applyFont="1" applyAlignment="1">
      <alignment horizontal="right"/>
    </xf>
    <xf numFmtId="0" fontId="1" fillId="0" borderId="0" xfId="0" applyFont="1"/>
    <xf numFmtId="0" fontId="6" fillId="0" borderId="7" xfId="0" applyFont="1" applyBorder="1" applyAlignment="1">
      <alignment horizontal="left" wrapText="1"/>
    </xf>
    <xf numFmtId="0" fontId="15" fillId="0" borderId="0" xfId="0" applyFont="1" applyAlignment="1">
      <alignment horizontal="left" vertical="top" wrapText="1"/>
    </xf>
    <xf numFmtId="0" fontId="10" fillId="0" borderId="0" xfId="0" applyFont="1" applyAlignment="1">
      <alignment horizontal="center"/>
    </xf>
    <xf numFmtId="49" fontId="19" fillId="0" borderId="0" xfId="4" applyNumberFormat="1" applyFont="1" applyAlignment="1">
      <alignment horizontal="left" vertical="center"/>
    </xf>
    <xf numFmtId="49" fontId="19" fillId="0" borderId="0" xfId="4" applyNumberFormat="1" applyFont="1" applyAlignment="1">
      <alignment horizontal="left" wrapText="1"/>
    </xf>
    <xf numFmtId="49" fontId="19" fillId="0" borderId="0" xfId="4" applyNumberFormat="1" applyFont="1" applyAlignment="1">
      <alignment horizontal="center" vertical="center"/>
    </xf>
    <xf numFmtId="0" fontId="19" fillId="0" borderId="0" xfId="4" applyFont="1" applyAlignment="1">
      <alignment horizontal="center" vertical="center"/>
    </xf>
    <xf numFmtId="0" fontId="22" fillId="0" borderId="0" xfId="4" applyFont="1" applyBorder="1" applyAlignment="1">
      <alignment horizontal="left" vertical="center"/>
    </xf>
    <xf numFmtId="0" fontId="27" fillId="0" borderId="12" xfId="4" applyFont="1" applyBorder="1" applyAlignment="1">
      <alignment horizontal="center" vertical="center"/>
    </xf>
    <xf numFmtId="0" fontId="19" fillId="0" borderId="13" xfId="4" applyFont="1" applyBorder="1" applyAlignment="1">
      <alignment horizontal="center" vertical="center"/>
    </xf>
    <xf numFmtId="0" fontId="20" fillId="0" borderId="0" xfId="4" applyFont="1" applyAlignment="1">
      <alignment horizontal="center" vertical="center"/>
    </xf>
    <xf numFmtId="0" fontId="19" fillId="0" borderId="0" xfId="4" applyFont="1" applyBorder="1" applyAlignment="1">
      <alignment horizontal="center" vertical="center"/>
    </xf>
    <xf numFmtId="0" fontId="27" fillId="0" borderId="0" xfId="4" applyFont="1" applyBorder="1" applyAlignment="1">
      <alignment horizontal="center" vertical="center"/>
    </xf>
    <xf numFmtId="0" fontId="19" fillId="0" borderId="0" xfId="2" applyFont="1" applyBorder="1" applyAlignment="1">
      <alignment horizontal="center" vertical="center"/>
    </xf>
    <xf numFmtId="0" fontId="19" fillId="0" borderId="0" xfId="4" applyFont="1" applyAlignment="1">
      <alignment horizontal="right"/>
    </xf>
    <xf numFmtId="0" fontId="20" fillId="0" borderId="12" xfId="4" applyFont="1" applyBorder="1" applyAlignment="1">
      <alignment horizontal="right"/>
    </xf>
    <xf numFmtId="0" fontId="27" fillId="0" borderId="13" xfId="4" applyFont="1" applyBorder="1" applyAlignment="1">
      <alignment horizontal="center" vertical="center"/>
    </xf>
    <xf numFmtId="49" fontId="33" fillId="0" borderId="0" xfId="4" quotePrefix="1" applyNumberFormat="1" applyFont="1" applyAlignment="1">
      <alignment horizontal="left"/>
    </xf>
    <xf numFmtId="0" fontId="32" fillId="0" borderId="0" xfId="4" applyFont="1" applyAlignment="1">
      <alignment horizontal="left" vertical="center"/>
    </xf>
    <xf numFmtId="0" fontId="32" fillId="0" borderId="0" xfId="0" applyFont="1" applyAlignment="1">
      <alignment vertical="center" wrapText="1"/>
    </xf>
    <xf numFmtId="0" fontId="32" fillId="0" borderId="0" xfId="0" applyFont="1" applyAlignment="1">
      <alignment vertical="center"/>
    </xf>
    <xf numFmtId="49" fontId="33" fillId="0" borderId="0" xfId="4" applyNumberFormat="1" applyFont="1" applyAlignment="1">
      <alignment horizontal="left"/>
    </xf>
    <xf numFmtId="0" fontId="34" fillId="0" borderId="10" xfId="4" applyFont="1" applyBorder="1" applyAlignment="1">
      <alignment horizontal="left" wrapText="1"/>
    </xf>
    <xf numFmtId="0" fontId="29" fillId="0" borderId="10" xfId="4" applyFont="1" applyBorder="1" applyAlignment="1">
      <alignment horizontal="center" vertical="center" wrapText="1"/>
    </xf>
    <xf numFmtId="0" fontId="30" fillId="0" borderId="11" xfId="5" applyFont="1" applyBorder="1" applyAlignment="1">
      <alignment horizontal="left" vertical="center" wrapText="1"/>
    </xf>
    <xf numFmtId="0" fontId="31" fillId="0" borderId="11" xfId="5" applyFont="1" applyBorder="1" applyAlignment="1">
      <alignment horizontal="right" vertical="center" wrapText="1"/>
    </xf>
    <xf numFmtId="0" fontId="30" fillId="0" borderId="0" xfId="6" applyFont="1" applyBorder="1" applyAlignment="1">
      <alignment horizontal="center" vertical="center" wrapText="1"/>
    </xf>
    <xf numFmtId="0" fontId="17" fillId="0" borderId="0" xfId="1" applyFont="1" applyFill="1" applyAlignment="1">
      <alignment horizontal="left" vertical="center"/>
    </xf>
    <xf numFmtId="0" fontId="3" fillId="0" borderId="0" xfId="1" applyFont="1" applyAlignment="1">
      <alignment horizontal="left" vertical="center"/>
    </xf>
    <xf numFmtId="0" fontId="21" fillId="0" borderId="5" xfId="0" applyNumberFormat="1" applyFont="1" applyBorder="1" applyAlignment="1">
      <alignment horizontal="center" vertical="center" wrapText="1"/>
    </xf>
    <xf numFmtId="0" fontId="21" fillId="0" borderId="0" xfId="0" applyNumberFormat="1" applyFont="1" applyBorder="1" applyAlignment="1">
      <alignment horizontal="center" vertical="center" wrapText="1"/>
    </xf>
    <xf numFmtId="0" fontId="21" fillId="0" borderId="1" xfId="0" applyFont="1" applyBorder="1" applyAlignment="1">
      <alignment horizontal="left" vertical="center"/>
    </xf>
    <xf numFmtId="0" fontId="21" fillId="0" borderId="8" xfId="0" applyFont="1" applyBorder="1" applyAlignment="1">
      <alignment horizontal="left" vertical="center"/>
    </xf>
    <xf numFmtId="0" fontId="21" fillId="0" borderId="8" xfId="0" applyFont="1" applyBorder="1" applyAlignment="1">
      <alignment horizontal="center" vertical="center" wrapText="1"/>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8" xfId="0" quotePrefix="1" applyNumberFormat="1" applyFont="1" applyBorder="1" applyAlignment="1">
      <alignment horizontal="center" vertical="center" wrapText="1"/>
    </xf>
    <xf numFmtId="0" fontId="22" fillId="0" borderId="8" xfId="0" applyNumberFormat="1" applyFont="1" applyBorder="1" applyAlignment="1">
      <alignment horizontal="center" vertical="center" wrapText="1"/>
    </xf>
    <xf numFmtId="0" fontId="22" fillId="0" borderId="9" xfId="0" applyNumberFormat="1" applyFont="1" applyBorder="1" applyAlignment="1">
      <alignment horizontal="center" vertical="center" wrapText="1"/>
    </xf>
    <xf numFmtId="0" fontId="21" fillId="0" borderId="14" xfId="0" applyFont="1" applyBorder="1" applyAlignment="1">
      <alignment horizontal="center" vertical="center" wrapText="1"/>
    </xf>
    <xf numFmtId="0" fontId="21" fillId="0" borderId="6" xfId="0" applyFont="1" applyBorder="1" applyAlignment="1">
      <alignment horizontal="center" vertical="center" wrapText="1"/>
    </xf>
    <xf numFmtId="0" fontId="22" fillId="0" borderId="14" xfId="0" applyFont="1" applyBorder="1" applyAlignment="1">
      <alignment horizontal="center" vertical="center"/>
    </xf>
    <xf numFmtId="0" fontId="22" fillId="0" borderId="6" xfId="0" applyFont="1" applyBorder="1" applyAlignment="1">
      <alignment horizontal="center" vertical="center"/>
    </xf>
    <xf numFmtId="0" fontId="22" fillId="0" borderId="16" xfId="0" applyFont="1" applyBorder="1" applyAlignment="1">
      <alignment horizontal="center" vertical="center"/>
    </xf>
    <xf numFmtId="0" fontId="22" fillId="0" borderId="17" xfId="0" applyFont="1" applyBorder="1" applyAlignment="1">
      <alignment horizontal="center" vertical="center"/>
    </xf>
    <xf numFmtId="0" fontId="10" fillId="0" borderId="5" xfId="0" applyFont="1" applyBorder="1" applyAlignment="1">
      <alignment horizontal="left" wrapText="1"/>
    </xf>
    <xf numFmtId="0" fontId="10" fillId="0" borderId="0" xfId="0" applyFont="1" applyBorder="1" applyAlignment="1">
      <alignment horizontal="left" wrapText="1"/>
    </xf>
    <xf numFmtId="0" fontId="10" fillId="0" borderId="4" xfId="0" applyFont="1" applyBorder="1" applyAlignment="1">
      <alignment horizontal="left" wrapText="1"/>
    </xf>
    <xf numFmtId="0" fontId="21" fillId="0" borderId="5" xfId="0" applyFont="1" applyBorder="1" applyAlignment="1">
      <alignment horizontal="left" wrapText="1"/>
    </xf>
    <xf numFmtId="0" fontId="21" fillId="0" borderId="0" xfId="0" applyFont="1" applyBorder="1" applyAlignment="1">
      <alignment horizontal="left" wrapText="1"/>
    </xf>
    <xf numFmtId="0" fontId="21" fillId="0" borderId="4" xfId="0" applyFont="1" applyBorder="1" applyAlignment="1">
      <alignment horizontal="left" wrapText="1"/>
    </xf>
    <xf numFmtId="0" fontId="22" fillId="0" borderId="5" xfId="0" applyFont="1" applyBorder="1" applyAlignment="1">
      <alignment horizontal="left" wrapText="1"/>
    </xf>
    <xf numFmtId="0" fontId="22" fillId="0" borderId="0" xfId="0" applyFont="1" applyBorder="1" applyAlignment="1">
      <alignment horizontal="left" wrapText="1"/>
    </xf>
    <xf numFmtId="0" fontId="22" fillId="0" borderId="4" xfId="0" applyFont="1" applyBorder="1" applyAlignment="1">
      <alignment horizontal="left"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1" fillId="0" borderId="9"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5" xfId="0" applyFont="1" applyBorder="1" applyAlignment="1">
      <alignment horizontal="center" vertical="center" wrapText="1"/>
    </xf>
    <xf numFmtId="0" fontId="17" fillId="0" borderId="14" xfId="0" applyFont="1" applyBorder="1" applyAlignment="1">
      <alignment horizontal="left" wrapText="1"/>
    </xf>
    <xf numFmtId="0" fontId="17" fillId="0" borderId="6" xfId="0" applyFont="1" applyBorder="1" applyAlignment="1">
      <alignment horizontal="left" wrapText="1"/>
    </xf>
    <xf numFmtId="0" fontId="17" fillId="0" borderId="3" xfId="0" applyFont="1" applyBorder="1" applyAlignment="1">
      <alignment horizontal="left" wrapText="1"/>
    </xf>
    <xf numFmtId="0" fontId="11" fillId="0" borderId="5"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left" vertical="center"/>
    </xf>
    <xf numFmtId="0" fontId="11" fillId="0" borderId="8" xfId="0" applyFont="1" applyBorder="1" applyAlignment="1">
      <alignment horizontal="left" vertical="center"/>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3" fillId="0" borderId="0" xfId="3" applyFont="1" applyAlignment="1">
      <alignment horizontal="left" vertical="center"/>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6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6127563</xdr:colOff>
      <xdr:row>27</xdr:row>
      <xdr:rowOff>34018</xdr:rowOff>
    </xdr:to>
    <xdr:sp macro="" textlink="">
      <xdr:nvSpPr>
        <xdr:cNvPr id="3" name="Textfeld 2"/>
        <xdr:cNvSpPr txBox="1"/>
      </xdr:nvSpPr>
      <xdr:spPr>
        <a:xfrm>
          <a:off x="0" y="390545"/>
          <a:ext cx="6127563" cy="37392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Art, Umfang und Zweck der Erhebung</a:t>
          </a:r>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Personenverkehrsstatistik dient als Grundlage für eine Vielzahl verkehrspolitischer Entscheidungen und</a:t>
          </a:r>
        </a:p>
        <a:p>
          <a:r>
            <a:rPr lang="de-DE" sz="900">
              <a:solidFill>
                <a:schemeClr val="dk1"/>
              </a:solidFill>
              <a:effectLst/>
              <a:latin typeface="Arial" pitchFamily="34" charset="0"/>
              <a:ea typeface="+mn-ea"/>
              <a:cs typeface="Arial" pitchFamily="34" charset="0"/>
            </a:rPr>
            <a:t>Maßnahmen der obersten Verkehrsbehörden des Bundes und der Länder.</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vorliegende Bericht beinhaltet die Ergebnisse aus der </a:t>
          </a:r>
          <a:r>
            <a:rPr lang="de-DE" sz="900" b="1">
              <a:solidFill>
                <a:schemeClr val="dk1"/>
              </a:solidFill>
              <a:effectLst/>
              <a:latin typeface="Arial" pitchFamily="34" charset="0"/>
              <a:ea typeface="+mn-ea"/>
              <a:cs typeface="Arial" pitchFamily="34" charset="0"/>
            </a:rPr>
            <a:t>fünfjährlichen</a:t>
          </a:r>
          <a:r>
            <a:rPr lang="de-DE" sz="900">
              <a:solidFill>
                <a:schemeClr val="dk1"/>
              </a:solidFill>
              <a:effectLst/>
              <a:latin typeface="Arial" pitchFamily="34" charset="0"/>
              <a:ea typeface="+mn-ea"/>
              <a:cs typeface="Arial" pitchFamily="34" charset="0"/>
            </a:rPr>
            <a:t> Erhebung der Personenbeförderung im Schienennahverkehr und im gewerblichen Omnibusverkehr der Unternehmen mit Sitz in Mecklenburg-Vorpommern für das  Berichtsjahr 2019. </a:t>
          </a:r>
        </a:p>
        <a:p>
          <a:pPr marL="0" marR="0" indent="0" defTabSz="914400" eaLnBrk="1" fontAlgn="auto" latinLnBrk="0" hangingPunct="1">
            <a:lnSpc>
              <a:spcPct val="100000"/>
            </a:lnSpc>
            <a:spcBef>
              <a:spcPts val="0"/>
            </a:spcBef>
            <a:spcAft>
              <a:spcPts val="0"/>
            </a:spcAft>
            <a:buClrTx/>
            <a:buSzTx/>
            <a:buFontTx/>
            <a:buNone/>
            <a:tabLst/>
            <a:defRPr/>
          </a:pPr>
          <a:endParaRPr lang="de-DE" sz="900">
            <a:effectLst/>
          </a:endParaRPr>
        </a:p>
        <a:p>
          <a:r>
            <a:rPr lang="de-DE" sz="900">
              <a:solidFill>
                <a:schemeClr val="dk1"/>
              </a:solidFill>
              <a:effectLst/>
              <a:latin typeface="Arial" pitchFamily="34" charset="0"/>
              <a:ea typeface="+mn-ea"/>
              <a:cs typeface="Arial" pitchFamily="34" charset="0"/>
            </a:rPr>
            <a:t>Die Erhebung wird </a:t>
          </a:r>
          <a:r>
            <a:rPr lang="de-DE" sz="900" b="1">
              <a:solidFill>
                <a:schemeClr val="dk1"/>
              </a:solidFill>
              <a:effectLst/>
              <a:latin typeface="Arial" panose="020B0604020202020204" pitchFamily="34" charset="0"/>
              <a:ea typeface="+mn-ea"/>
              <a:cs typeface="Arial" panose="020B0604020202020204" pitchFamily="34" charset="0"/>
            </a:rPr>
            <a:t>jährlich</a:t>
          </a:r>
          <a:r>
            <a:rPr lang="de-DE" sz="900">
              <a:solidFill>
                <a:schemeClr val="dk1"/>
              </a:solidFill>
              <a:effectLst/>
              <a:latin typeface="Arial" panose="020B0604020202020204" pitchFamily="34" charset="0"/>
              <a:ea typeface="+mn-ea"/>
              <a:cs typeface="Arial" panose="020B0604020202020204" pitchFamily="34" charset="0"/>
            </a:rPr>
            <a:t> durchgeführt bei  </a:t>
          </a:r>
        </a:p>
        <a:p>
          <a:pPr marL="108000" lvl="0" indent="-108000">
            <a:buFont typeface="Arial" panose="020B0604020202020204" pitchFamily="34" charset="0"/>
            <a:buChar char="-"/>
          </a:pPr>
          <a:r>
            <a:rPr lang="de-DE" sz="900" i="0">
              <a:solidFill>
                <a:schemeClr val="dk1"/>
              </a:solidFill>
              <a:effectLst/>
              <a:latin typeface="Arial" panose="020B0604020202020204" pitchFamily="34" charset="0"/>
              <a:ea typeface="+mn-ea"/>
              <a:cs typeface="Arial" panose="020B0604020202020204" pitchFamily="34" charset="0"/>
            </a:rPr>
            <a:t>allen Unternehmen, die als Betriebsführer oder beauftragte Beförderer öffentlichen Personennahverkehr mit</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Eisen­bahnen oder Straßenbahnen (Schienennahverkehr) oder Personennah- oder Personenfernverkehr mit</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Omnibussen betreiben und die mindestens 250 000 Fahrgäste im Jahr </a:t>
          </a:r>
          <a:r>
            <a:rPr lang="de-DE" sz="900" i="0" baseline="0">
              <a:solidFill>
                <a:schemeClr val="dk1"/>
              </a:solidFill>
              <a:effectLst/>
              <a:latin typeface="Arial" panose="020B0604020202020204" pitchFamily="34" charset="0"/>
              <a:ea typeface="+mn-ea"/>
              <a:cs typeface="Arial" panose="020B0604020202020204" pitchFamily="34" charset="0"/>
            </a:rPr>
            <a:t>befördert haben,</a:t>
          </a:r>
          <a:r>
            <a:rPr lang="de-DE" sz="900" i="0">
              <a:solidFill>
                <a:schemeClr val="dk1"/>
              </a:solidFill>
              <a:effectLst/>
              <a:latin typeface="Arial" panose="020B0604020202020204" pitchFamily="34" charset="0"/>
              <a:ea typeface="+mn-ea"/>
              <a:cs typeface="Arial" panose="020B0604020202020204" pitchFamily="34" charset="0"/>
            </a:rPr>
            <a:t> </a:t>
          </a:r>
        </a:p>
        <a:p>
          <a:pPr marL="108000" lvl="0" indent="-108000">
            <a:buFont typeface="Arial" panose="020B0604020202020204" pitchFamily="34" charset="0"/>
            <a:buChar char="-"/>
          </a:pPr>
          <a:r>
            <a:rPr lang="de-DE" sz="900" i="0">
              <a:solidFill>
                <a:schemeClr val="dk1"/>
              </a:solidFill>
              <a:effectLst/>
              <a:latin typeface="Arial" panose="020B0604020202020204" pitchFamily="34" charset="0"/>
              <a:ea typeface="+mn-ea"/>
              <a:cs typeface="Arial" panose="020B0604020202020204" pitchFamily="34" charset="0"/>
            </a:rPr>
            <a:t>als Stichprobe gezogene Unternehmen, die weniger als 250 000 Fahrgäste im Jahr befördert haben.</a:t>
          </a:r>
        </a:p>
        <a:p>
          <a:r>
            <a:rPr lang="de-DE" sz="900" i="0">
              <a:solidFill>
                <a:schemeClr val="dk1"/>
              </a:solidFill>
              <a:effectLst/>
              <a:latin typeface="Arial" panose="020B0604020202020204" pitchFamily="34" charset="0"/>
              <a:ea typeface="+mn-ea"/>
              <a:cs typeface="Arial" panose="020B0604020202020204" pitchFamily="34" charset="0"/>
            </a:rPr>
            <a:t> </a:t>
          </a:r>
        </a:p>
        <a:p>
          <a:r>
            <a:rPr lang="de-DE" sz="900" i="0">
              <a:solidFill>
                <a:schemeClr val="dk1"/>
              </a:solidFill>
              <a:effectLst/>
              <a:latin typeface="Arial" panose="020B0604020202020204" pitchFamily="34" charset="0"/>
              <a:ea typeface="+mn-ea"/>
              <a:cs typeface="Arial" panose="020B0604020202020204" pitchFamily="34" charset="0"/>
            </a:rPr>
            <a:t>Die </a:t>
          </a:r>
          <a:r>
            <a:rPr lang="de-DE" sz="900" b="1" i="0">
              <a:solidFill>
                <a:schemeClr val="dk1"/>
              </a:solidFill>
              <a:effectLst/>
              <a:latin typeface="Arial" panose="020B0604020202020204" pitchFamily="34" charset="0"/>
              <a:ea typeface="+mn-ea"/>
              <a:cs typeface="Arial" panose="020B0604020202020204" pitchFamily="34" charset="0"/>
            </a:rPr>
            <a:t>fünfjährliche</a:t>
          </a:r>
          <a:r>
            <a:rPr lang="de-DE" sz="900" i="0">
              <a:solidFill>
                <a:schemeClr val="dk1"/>
              </a:solidFill>
              <a:effectLst/>
              <a:latin typeface="Arial" panose="020B0604020202020204" pitchFamily="34" charset="0"/>
              <a:ea typeface="+mn-ea"/>
              <a:cs typeface="Arial" panose="020B0604020202020204" pitchFamily="34" charset="0"/>
            </a:rPr>
            <a:t> Erhebung unterscheidet sich von der jährlichen durch einen erweiterten Merkmals­kata­log – Angaben zu den Linien, der Kapazität der eingesetzten Fahrzeuge und den Beschäftigten – und wird bei </a:t>
          </a:r>
          <a:r>
            <a:rPr lang="de-DE" sz="900" b="1" i="0" u="none">
              <a:solidFill>
                <a:schemeClr val="dk1"/>
              </a:solidFill>
              <a:effectLst/>
              <a:latin typeface="Arial" panose="020B0604020202020204" pitchFamily="34" charset="0"/>
              <a:ea typeface="+mn-ea"/>
              <a:cs typeface="Arial" panose="020B0604020202020204" pitchFamily="34" charset="0"/>
            </a:rPr>
            <a:t>allen</a:t>
          </a:r>
          <a:r>
            <a:rPr lang="de-DE" sz="900" i="0">
              <a:solidFill>
                <a:schemeClr val="dk1"/>
              </a:solidFill>
              <a:effectLst/>
              <a:latin typeface="Arial" panose="020B0604020202020204" pitchFamily="34" charset="0"/>
              <a:ea typeface="+mn-ea"/>
              <a:cs typeface="Arial" panose="020B0604020202020204" pitchFamily="34" charset="0"/>
            </a:rPr>
            <a:t> Unternehmen, die als Betriebsführer oder beauftragte Beförderer öffentlichen Personennahverkehr mit Eisen­bahnen oder Straßenbahnen (Schienennahverkehr) oder Personennah- oder Personenfernverkehr mit Omnibussen betreiben, durchgeführt. </a:t>
          </a:r>
        </a:p>
        <a:p>
          <a:r>
            <a:rPr lang="de-DE" sz="900" i="0">
              <a:solidFill>
                <a:schemeClr val="dk1"/>
              </a:solidFill>
              <a:effectLst/>
              <a:latin typeface="Arial" panose="020B0604020202020204" pitchFamily="34" charset="0"/>
              <a:ea typeface="+mn-ea"/>
              <a:cs typeface="Arial" panose="020B0604020202020204" pitchFamily="34" charset="0"/>
            </a:rPr>
            <a:t>Erstmals wurde die fünfjährliche Erhebung für das Berichtsjahr 2004 durchgeführt. Die nächste Totalerhebung findet für das Berichtsjahr 2024 statt. In </a:t>
          </a:r>
          <a:r>
            <a:rPr lang="de-DE" sz="900">
              <a:solidFill>
                <a:schemeClr val="dk1"/>
              </a:solidFill>
              <a:effectLst/>
              <a:latin typeface="Arial" panose="020B0604020202020204" pitchFamily="34" charset="0"/>
              <a:ea typeface="+mn-ea"/>
              <a:cs typeface="Arial" panose="020B0604020202020204" pitchFamily="34" charset="0"/>
            </a:rPr>
            <a:t>den Jahren der fünfjährlichen Erhebung entfällt die jährliche.</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Verkehrsstatistikgesetz (VerkStatG) in der Fassung der Bekanntmachung vom 20. Februar 2004 (BGBl. I S. 318) in der jeweils geltenden Fassung in Verbindung mit dem Bundesstatistikgesetz (BStatG) in der</a:t>
          </a:r>
          <a:r>
            <a:rPr lang="de-DE" sz="900" baseline="0">
              <a:solidFill>
                <a:schemeClr val="dk1"/>
              </a:solidFill>
              <a:effectLst/>
              <a:latin typeface="Arial" panose="020B0604020202020204" pitchFamily="34" charset="0"/>
              <a:ea typeface="+mn-ea"/>
              <a:cs typeface="Arial" panose="020B0604020202020204" pitchFamily="34" charset="0"/>
            </a:rPr>
            <a:t> Fassung der Bekanntmachung vom 20. Oktober 2016 (BGBl. I. S. 2394).</a:t>
          </a:r>
          <a:endParaRPr lang="de-DE" sz="900">
            <a:effectLst/>
            <a:latin typeface="Arial" panose="020B0604020202020204" pitchFamily="34" charset="0"/>
            <a:cs typeface="Arial" panose="020B0604020202020204" pitchFamily="34" charset="0"/>
          </a:endParaRPr>
        </a:p>
        <a:p>
          <a:endParaRPr lang="de-DE" sz="900" b="1">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30</xdr:row>
      <xdr:rowOff>6805</xdr:rowOff>
    </xdr:from>
    <xdr:to>
      <xdr:col>0</xdr:col>
      <xdr:colOff>6127563</xdr:colOff>
      <xdr:row>48</xdr:row>
      <xdr:rowOff>68036</xdr:rowOff>
    </xdr:to>
    <xdr:sp macro="" textlink="">
      <xdr:nvSpPr>
        <xdr:cNvPr id="5" name="Textfeld 4"/>
        <xdr:cNvSpPr txBox="1"/>
      </xdr:nvSpPr>
      <xdr:spPr>
        <a:xfrm>
          <a:off x="0" y="4769305"/>
          <a:ext cx="6127563" cy="26329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Bei der Ergebnisdarstellung werden die Werte der Stichprobenunternehmen nach einem mathematisch-statistischen Verfahren hochgerechnet.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Aufgrund der methodischen Neukonzeption der Statistik sind Vergleiche mit Ergebnissen der bis Berichtsjahr 2003 durchgeführten Statistik der Personenbeförderung im Straßenverkehr nur bedingt möglich.</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endParaRPr lang="de-DE" sz="900" i="1">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6127563</xdr:colOff>
      <xdr:row>64</xdr:row>
      <xdr:rowOff>87635</xdr:rowOff>
    </xdr:to>
    <xdr:sp macro="" textlink="">
      <xdr:nvSpPr>
        <xdr:cNvPr id="2" name="Textfeld 1"/>
        <xdr:cNvSpPr txBox="1"/>
      </xdr:nvSpPr>
      <xdr:spPr>
        <a:xfrm>
          <a:off x="0" y="390545"/>
          <a:ext cx="6120000" cy="90868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Unternehmensformen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Zuordnung erfolgt nach dem Eigentumsverhältnis des Unternehmens und ist unabhängig von der Rechtsform des Unternehmens.</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Öffentliche Unternehmen: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Verkehrsunternehmen, an deren Grund- oder Stammkapital oder vergleichbaren Kapitalausstattungen</a:t>
          </a:r>
        </a:p>
        <a:p>
          <a:r>
            <a:rPr lang="de-DE" sz="900">
              <a:solidFill>
                <a:schemeClr val="dk1"/>
              </a:solidFill>
              <a:effectLst/>
              <a:latin typeface="Arial" pitchFamily="34" charset="0"/>
              <a:ea typeface="+mn-ea"/>
              <a:cs typeface="Arial" pitchFamily="34" charset="0"/>
            </a:rPr>
            <a:t>   </a:t>
          </a:r>
          <a:r>
            <a:rPr lang="de-DE" sz="900" b="1">
              <a:solidFill>
                <a:schemeClr val="dk1"/>
              </a:solidFill>
              <a:effectLst/>
              <a:latin typeface="Arial" pitchFamily="34" charset="0"/>
              <a:ea typeface="+mn-ea"/>
              <a:cs typeface="Arial" pitchFamily="34" charset="0"/>
            </a:rPr>
            <a:t>ausschließlich</a:t>
          </a:r>
          <a:r>
            <a:rPr lang="de-DE" sz="900">
              <a:solidFill>
                <a:schemeClr val="dk1"/>
              </a:solidFill>
              <a:effectLst/>
              <a:latin typeface="Arial" pitchFamily="34" charset="0"/>
              <a:ea typeface="+mn-ea"/>
              <a:cs typeface="Arial" pitchFamily="34" charset="0"/>
            </a:rPr>
            <a:t> Körperschaften und Anstalten des öffentlichen Rechts beteiligt sind. </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Private Unternehmen: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Verkehrsunternehmen, an deren Grund- oder Stammkapital oder vergleichbaren Kapitalausstattungen </a:t>
          </a:r>
          <a:r>
            <a:rPr lang="de-DE" sz="900" b="1">
              <a:solidFill>
                <a:schemeClr val="dk1"/>
              </a:solidFill>
              <a:effectLst/>
              <a:latin typeface="Arial" pitchFamily="34" charset="0"/>
              <a:ea typeface="+mn-ea"/>
              <a:cs typeface="Arial" pitchFamily="34" charset="0"/>
            </a:rPr>
            <a:t>keine</a:t>
          </a:r>
        </a:p>
        <a:p>
          <a:r>
            <a:rPr lang="de-DE" sz="900">
              <a:solidFill>
                <a:schemeClr val="dk1"/>
              </a:solidFill>
              <a:effectLst/>
              <a:latin typeface="Arial" pitchFamily="34" charset="0"/>
              <a:ea typeface="+mn-ea"/>
              <a:cs typeface="Arial" pitchFamily="34" charset="0"/>
            </a:rPr>
            <a:t>   Körperschaften und Anstalten des öffentlichen Rechts beteiligt sind.</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Gemischtwirtschaftliche Unternehmen: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Alle übrigen Unternehmen.</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Verkehrsleistungen</a:t>
          </a:r>
          <a:endParaRPr lang="de-DE" sz="900">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Beförderte Fahrgäste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Fahrgäste werden Beförderungsfälle gezählt. Als Beförderungsfall gilt eine nicht unterbrochene Fahrt eines Fahr­gastes auf dem Netz eines Unternehmens mit einem verkauften Fahrausweis, aus unentgeltlicher Beförderungsleistung und mit Freifahrausweis.</a:t>
          </a:r>
        </a:p>
        <a:p>
          <a:r>
            <a:rPr lang="de-DE" sz="900">
              <a:solidFill>
                <a:schemeClr val="dk1"/>
              </a:solidFill>
              <a:effectLst/>
              <a:latin typeface="Arial" pitchFamily="34" charset="0"/>
              <a:ea typeface="+mn-ea"/>
              <a:cs typeface="Arial" pitchFamily="34" charset="0"/>
            </a:rPr>
            <a:t>Fahrten ohne gültigen oder nicht eingelösten Fahrausweis (z. B. als Schwarzfahrer oder Graufahrer) zu einem erhöhten Beförderungsgeld sind einzubeziehen.</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Beförderungsleistung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 Personenkilometern (Pkm) gemessene Beförderungsleistung wird durch Multiplikation der Zahl der Fahrgäste mit den von ihnen zurückgelegten Kilometern (Fahrtweiten) errechnet.</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Fahrleistung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Fahrleistung bezeichnet die in einem bestimmten Zeitraum von den Verkehrsmitteln (Eisenbahnen, Straßenbahnen und Omnibusse) im Einsatz für den Personenverkehr zurückgelegte Distanz in Zug- (Zkm) oder Buskilometern (Bkm) bzw. Fahrzeugkilometern (Fkm).</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Beförderungsangebot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in Platzkilometer (Plkm) gemessene Beförderungsangebot ergibt sich als Produkt aus den zurückgelegten Zug- bzw. Buskilometern und dem Fassungsvermögen (Sitzplatz- und Stehplatzzahl) je Fahrzeug.</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Beförderungseinnahmen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Hierzu zählen alle Einnahmen (ohne Umsatzsteuer) im Schienen- und Liniennahverkehr und Einnahmen aus dem freigestellten Omnibusverkehr (z. B. freigestellter Schülerverkehr). Berücksichtigt werden alle Zahlungseingänge mit direktem Bezug zur Personenbeförderung.</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Ausbildungsverkehr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 umfasst die Beförderung von Auszubildenden mit besonderen Zeitfahrausweisen laut Verordnung über den Ausgleich gemeinwirtschaftlicher Leistungen im Straßenpersonenverkehr (PBefGAusglV).</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Verkehrsmittel</a:t>
          </a:r>
          <a:endParaRPr lang="de-DE" sz="900">
            <a:effectLst/>
            <a:latin typeface="Arial" panose="020B0604020202020204" pitchFamily="34" charset="0"/>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Eisenbahnen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Eisenbahnen zählen S-Bahnen sowie alle übrigen Eisenbahnen des Nahverkehrs (mit Regionalisierungsmitteln geförderte Eisenbahnverkehre). Die zum Nahverkehr rechnenden Eisenbahnen können auch produktbezogen von den Fernverkehren abgegrenzt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S-Bahnen sind Reisezüge des linienbezogenen Ballungsraumverkehrs mit Systemhalten im dichten Takt unter S-Bahn-Tarifanwendung.</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Straßenbahnen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Hierzu zählen neben den Straßenbahnen herkömmlicher Bauart auch Stadtbahnen, Hochbahnen, U-Bahnen, Schwebe­bahnen sowie ähnliche Nahverkehrsbahnen.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Berg- und Seilbahnen.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S-Bahnen hingegen werden den Eisenbahnen, Oberleitungsbusse (Obusse) den Omnibussen zugeordnet.</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Omnibusse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sind Kraftfahrzeuge, die nach Bauart und Ausrüstung zur Beförderung von mehr als 9 Personen (einschließlich Fahrer) dienen. Hierzu zählen Kraftomnibusse und Obusse.</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67</xdr:row>
      <xdr:rowOff>8210</xdr:rowOff>
    </xdr:from>
    <xdr:to>
      <xdr:col>0</xdr:col>
      <xdr:colOff>6127563</xdr:colOff>
      <xdr:row>130</xdr:row>
      <xdr:rowOff>13606</xdr:rowOff>
    </xdr:to>
    <xdr:sp macro="" textlink="">
      <xdr:nvSpPr>
        <xdr:cNvPr id="3" name="Textfeld 2"/>
        <xdr:cNvSpPr txBox="1"/>
      </xdr:nvSpPr>
      <xdr:spPr>
        <a:xfrm>
          <a:off x="0" y="10057085"/>
          <a:ext cx="6120000" cy="90065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Verkehrsarten</a:t>
          </a:r>
          <a:endParaRPr lang="de-DE" sz="900">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Liniennahverkehr</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Hierzu zählen alle Linienverkehre mit Straßenbahnen und Omnibussen (einschließlich Sonderformen des Linien­verkehrs gemäß § 43 Personenbeförderungsgesetz – PBefG), die überwiegend dazu bestimmt sind, die Verkehrs­nachfrage im Stadt‑, Vorort- oder Regionalverkehr zu befriedigen (wenn in der Mehrzahl der Beförderungsfälle eines Verkehrsmittels die gesamte Reiseweite 50 km oder die gesamte Reisezeit eine Stunde nicht übersteigt) sowie alle mit Regionalisierungsmitteln geförderten Eisenbahnverkehre. Die zum Nahverkehr zu rechnenden Eisenbahnverkehre können auch produktbezogen von den Fernverkehren abgegrenzt werden.</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Fernverkehr mit Omnibussen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Linienfernverkehr mit Omnibussen ist in der Regel Überlandlinienverkehr. Dabei ist zwischen bestimmten Ausgangs- und Endpunkten eine regelmäßige Verkehrsverbindung eingerichtet, auf der Fahrgäste an bestimmten Haltestellen ein- und aussteigen können. Im Unterschied zum Liniennahverkehr zählen zum Linienfernverkehr im Zweifelsfall Verkehre, bei denen in der Mehrzahl der Beförderungsfälle die gesamte Reiseweite 50 km oder die gesamte Reisezeit eine Stunde übersteigt. Zum Gelegenheitsfernverkehr zählen Ausflugsfahrten und Mietomnibusverkehre gemäß §§ 48 und 49 PBefG, wenn die Reiseweite 50 km übersteigt, sowie alle Ferienzielreisen gemäß § 48 PBefG.</a:t>
          </a:r>
        </a:p>
        <a:p>
          <a:r>
            <a:rPr lang="de-DE" sz="900">
              <a:solidFill>
                <a:schemeClr val="dk1"/>
              </a:solidFill>
              <a:effectLst/>
              <a:latin typeface="Arial" pitchFamily="34" charset="0"/>
              <a:ea typeface="+mn-ea"/>
              <a:cs typeface="Arial" pitchFamily="34" charset="0"/>
            </a:rPr>
            <a:t>Im Gelegenheitsfernverkehr ist zu beachten, dass bei den Fahrgastangaben die Summe Inlandsverkehr + grenzüber-schreitender Verkehr, Transit- und Auslandsverkehr mit der Summe Mietomnibusverkehr + Ausflugsfahrten + Ferien-zielreisen übereinstimmt.</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Gelegenheitsnahverkehr mit Omnisbussen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Hierzu zählen Stadtrundfahrten, Ausflugsfahrten und Mietomnibusverkehre gemäß §§ 48 und 49 PBefG, wenn in der Mehrzahl der Beförderungsfälle die Reiseweite 50 km nicht übersteigt.</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34</xdr:row>
      <xdr:rowOff>0</xdr:rowOff>
    </xdr:from>
    <xdr:to>
      <xdr:col>5</xdr:col>
      <xdr:colOff>971550</xdr:colOff>
      <xdr:row>51</xdr:row>
      <xdr:rowOff>114300</xdr:rowOff>
    </xdr:to>
    <xdr:pic>
      <xdr:nvPicPr>
        <xdr:cNvPr id="24997"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24575"/>
          <a:ext cx="6076950" cy="2867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18</xdr:row>
      <xdr:rowOff>9525</xdr:rowOff>
    </xdr:from>
    <xdr:to>
      <xdr:col>6</xdr:col>
      <xdr:colOff>752475</xdr:colOff>
      <xdr:row>38</xdr:row>
      <xdr:rowOff>38100</xdr:rowOff>
    </xdr:to>
    <xdr:pic>
      <xdr:nvPicPr>
        <xdr:cNvPr id="1768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2962275"/>
          <a:ext cx="6067425"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40</xdr:row>
      <xdr:rowOff>9525</xdr:rowOff>
    </xdr:from>
    <xdr:to>
      <xdr:col>6</xdr:col>
      <xdr:colOff>819150</xdr:colOff>
      <xdr:row>59</xdr:row>
      <xdr:rowOff>47625</xdr:rowOff>
    </xdr:to>
    <xdr:pic>
      <xdr:nvPicPr>
        <xdr:cNvPr id="1889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6305550"/>
          <a:ext cx="6076950" cy="2933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72" customWidth="1"/>
    <col min="2" max="2" width="55.7109375" style="72" customWidth="1"/>
    <col min="3" max="3" width="8.7109375" style="72" customWidth="1"/>
    <col min="4" max="4" width="16.7109375" style="72" customWidth="1"/>
    <col min="5" max="16384" width="11.42578125" style="72"/>
  </cols>
  <sheetData>
    <row r="1" spans="1:4" ht="50.1" customHeight="1" thickBot="1" x14ac:dyDescent="0.55000000000000004">
      <c r="A1" s="138" t="s">
        <v>0</v>
      </c>
      <c r="B1" s="138"/>
      <c r="C1" s="139"/>
      <c r="D1" s="139"/>
    </row>
    <row r="2" spans="1:4" ht="35.1" customHeight="1" thickTop="1" x14ac:dyDescent="0.2">
      <c r="A2" s="140" t="s">
        <v>28</v>
      </c>
      <c r="B2" s="140"/>
      <c r="C2" s="141" t="s">
        <v>29</v>
      </c>
      <c r="D2" s="141"/>
    </row>
    <row r="3" spans="1:4" ht="24.95" customHeight="1" x14ac:dyDescent="0.2">
      <c r="A3" s="142"/>
      <c r="B3" s="142"/>
      <c r="C3" s="142"/>
      <c r="D3" s="142"/>
    </row>
    <row r="4" spans="1:4" ht="24.95" customHeight="1" x14ac:dyDescent="0.2">
      <c r="A4" s="135" t="s">
        <v>30</v>
      </c>
      <c r="B4" s="135"/>
      <c r="C4" s="135"/>
      <c r="D4" s="136"/>
    </row>
    <row r="5" spans="1:4" ht="24.95" customHeight="1" x14ac:dyDescent="0.2">
      <c r="A5" s="135" t="s">
        <v>31</v>
      </c>
      <c r="B5" s="135"/>
      <c r="C5" s="135"/>
      <c r="D5" s="135"/>
    </row>
    <row r="6" spans="1:4" ht="24.95" customHeight="1" x14ac:dyDescent="0.2">
      <c r="A6" s="135" t="s">
        <v>17</v>
      </c>
      <c r="B6" s="135"/>
      <c r="C6" s="135"/>
      <c r="D6" s="136"/>
    </row>
    <row r="7" spans="1:4" ht="39.950000000000003" customHeight="1" x14ac:dyDescent="0.35">
      <c r="A7" s="133" t="s">
        <v>128</v>
      </c>
      <c r="B7" s="137"/>
      <c r="C7" s="137"/>
      <c r="D7" s="137"/>
    </row>
    <row r="8" spans="1:4" ht="24.95" customHeight="1" x14ac:dyDescent="0.35">
      <c r="A8" s="133"/>
      <c r="B8" s="133"/>
      <c r="C8" s="133"/>
      <c r="D8" s="133"/>
    </row>
    <row r="9" spans="1:4" ht="24.95" customHeight="1" x14ac:dyDescent="0.35">
      <c r="A9" s="133"/>
      <c r="B9" s="133"/>
      <c r="C9" s="133"/>
      <c r="D9" s="133"/>
    </row>
    <row r="10" spans="1:4" ht="24.95" customHeight="1" x14ac:dyDescent="0.2">
      <c r="A10" s="134"/>
      <c r="B10" s="134"/>
      <c r="C10" s="134"/>
      <c r="D10" s="134"/>
    </row>
    <row r="11" spans="1:4" ht="24.95" customHeight="1" x14ac:dyDescent="0.2">
      <c r="A11" s="134"/>
      <c r="B11" s="134"/>
      <c r="C11" s="134"/>
      <c r="D11" s="134"/>
    </row>
    <row r="12" spans="1:4" ht="24.95" customHeight="1" x14ac:dyDescent="0.2">
      <c r="A12" s="134"/>
      <c r="B12" s="134"/>
      <c r="C12" s="134"/>
      <c r="D12" s="134"/>
    </row>
    <row r="13" spans="1:4" ht="12" customHeight="1" x14ac:dyDescent="0.2">
      <c r="A13" s="73"/>
      <c r="B13" s="130" t="s">
        <v>90</v>
      </c>
      <c r="C13" s="130"/>
      <c r="D13" s="80" t="s">
        <v>129</v>
      </c>
    </row>
    <row r="14" spans="1:4" ht="12" customHeight="1" x14ac:dyDescent="0.2">
      <c r="A14" s="73"/>
      <c r="B14" s="130"/>
      <c r="C14" s="130"/>
      <c r="D14" s="75"/>
    </row>
    <row r="15" spans="1:4" ht="12" customHeight="1" x14ac:dyDescent="0.2">
      <c r="A15" s="73"/>
      <c r="B15" s="130" t="s">
        <v>1</v>
      </c>
      <c r="C15" s="130"/>
      <c r="D15" s="74" t="s">
        <v>150</v>
      </c>
    </row>
    <row r="16" spans="1:4" ht="12" customHeight="1" x14ac:dyDescent="0.2">
      <c r="A16" s="73"/>
      <c r="B16" s="130"/>
      <c r="C16" s="130"/>
      <c r="D16" s="74"/>
    </row>
    <row r="17" spans="1:4" ht="12" customHeight="1" x14ac:dyDescent="0.2">
      <c r="A17" s="76"/>
      <c r="B17" s="131"/>
      <c r="C17" s="131"/>
      <c r="D17" s="77"/>
    </row>
    <row r="18" spans="1:4" ht="12" customHeight="1" x14ac:dyDescent="0.2">
      <c r="A18" s="132"/>
      <c r="B18" s="132"/>
      <c r="C18" s="132"/>
      <c r="D18" s="132"/>
    </row>
    <row r="19" spans="1:4" ht="12" customHeight="1" x14ac:dyDescent="0.2">
      <c r="A19" s="127" t="s">
        <v>6</v>
      </c>
      <c r="B19" s="127"/>
      <c r="C19" s="127"/>
      <c r="D19" s="127"/>
    </row>
    <row r="20" spans="1:4" ht="12" customHeight="1" x14ac:dyDescent="0.2">
      <c r="A20" s="127" t="s">
        <v>117</v>
      </c>
      <c r="B20" s="127"/>
      <c r="C20" s="127"/>
      <c r="D20" s="127"/>
    </row>
    <row r="21" spans="1:4" ht="12" customHeight="1" x14ac:dyDescent="0.2">
      <c r="A21" s="128"/>
      <c r="B21" s="128"/>
      <c r="C21" s="128"/>
      <c r="D21" s="128"/>
    </row>
    <row r="22" spans="1:4" ht="12" customHeight="1" x14ac:dyDescent="0.2">
      <c r="A22" s="129" t="s">
        <v>144</v>
      </c>
      <c r="B22" s="129"/>
      <c r="C22" s="129"/>
      <c r="D22" s="129"/>
    </row>
    <row r="23" spans="1:4" ht="12" customHeight="1" x14ac:dyDescent="0.2">
      <c r="A23" s="127"/>
      <c r="B23" s="127"/>
      <c r="C23" s="127"/>
      <c r="D23" s="127"/>
    </row>
    <row r="24" spans="1:4" ht="12" customHeight="1" x14ac:dyDescent="0.2">
      <c r="A24" s="123" t="s">
        <v>145</v>
      </c>
      <c r="B24" s="123"/>
      <c r="C24" s="123"/>
      <c r="D24" s="123"/>
    </row>
    <row r="25" spans="1:4" ht="12" customHeight="1" x14ac:dyDescent="0.2">
      <c r="A25" s="123" t="s">
        <v>89</v>
      </c>
      <c r="B25" s="123"/>
      <c r="C25" s="123"/>
      <c r="D25" s="123"/>
    </row>
    <row r="26" spans="1:4" ht="12" customHeight="1" x14ac:dyDescent="0.2">
      <c r="A26" s="124"/>
      <c r="B26" s="124"/>
      <c r="C26" s="124"/>
      <c r="D26" s="124"/>
    </row>
    <row r="27" spans="1:4" ht="12" customHeight="1" x14ac:dyDescent="0.2">
      <c r="A27" s="125"/>
      <c r="B27" s="125"/>
      <c r="C27" s="125"/>
      <c r="D27" s="125"/>
    </row>
    <row r="28" spans="1:4" ht="12" customHeight="1" x14ac:dyDescent="0.2">
      <c r="A28" s="126" t="s">
        <v>7</v>
      </c>
      <c r="B28" s="126"/>
      <c r="C28" s="126"/>
      <c r="D28" s="126"/>
    </row>
    <row r="29" spans="1:4" ht="12" customHeight="1" x14ac:dyDescent="0.2">
      <c r="A29" s="122"/>
      <c r="B29" s="122"/>
      <c r="C29" s="122"/>
      <c r="D29" s="122"/>
    </row>
    <row r="30" spans="1:4" ht="12" customHeight="1" x14ac:dyDescent="0.2">
      <c r="A30" s="78" t="s">
        <v>5</v>
      </c>
      <c r="B30" s="119" t="s">
        <v>92</v>
      </c>
      <c r="C30" s="119"/>
      <c r="D30" s="119"/>
    </row>
    <row r="31" spans="1:4" ht="12" customHeight="1" x14ac:dyDescent="0.2">
      <c r="A31" s="79">
        <v>0</v>
      </c>
      <c r="B31" s="119" t="s">
        <v>93</v>
      </c>
      <c r="C31" s="119"/>
      <c r="D31" s="119"/>
    </row>
    <row r="32" spans="1:4" ht="12" customHeight="1" x14ac:dyDescent="0.2">
      <c r="A32" s="78" t="s">
        <v>4</v>
      </c>
      <c r="B32" s="119" t="s">
        <v>8</v>
      </c>
      <c r="C32" s="119"/>
      <c r="D32" s="119"/>
    </row>
    <row r="33" spans="1:4" ht="12" customHeight="1" x14ac:dyDescent="0.2">
      <c r="A33" s="78" t="s">
        <v>9</v>
      </c>
      <c r="B33" s="119" t="s">
        <v>10</v>
      </c>
      <c r="C33" s="119"/>
      <c r="D33" s="119"/>
    </row>
    <row r="34" spans="1:4" ht="12" customHeight="1" x14ac:dyDescent="0.2">
      <c r="A34" s="78" t="s">
        <v>11</v>
      </c>
      <c r="B34" s="119" t="s">
        <v>12</v>
      </c>
      <c r="C34" s="119"/>
      <c r="D34" s="119"/>
    </row>
    <row r="35" spans="1:4" ht="12" customHeight="1" x14ac:dyDescent="0.2">
      <c r="A35" s="78" t="s">
        <v>13</v>
      </c>
      <c r="B35" s="119" t="s">
        <v>94</v>
      </c>
      <c r="C35" s="119"/>
      <c r="D35" s="119"/>
    </row>
    <row r="36" spans="1:4" ht="12" customHeight="1" x14ac:dyDescent="0.2">
      <c r="A36" s="78" t="s">
        <v>14</v>
      </c>
      <c r="B36" s="119" t="s">
        <v>15</v>
      </c>
      <c r="C36" s="119"/>
      <c r="D36" s="119"/>
    </row>
    <row r="37" spans="1:4" ht="12" customHeight="1" x14ac:dyDescent="0.2">
      <c r="A37" s="78" t="s">
        <v>85</v>
      </c>
      <c r="B37" s="119" t="s">
        <v>95</v>
      </c>
      <c r="C37" s="119"/>
      <c r="D37" s="119"/>
    </row>
    <row r="38" spans="1:4" ht="12" customHeight="1" x14ac:dyDescent="0.2">
      <c r="A38" s="78"/>
      <c r="B38" s="119"/>
      <c r="C38" s="119"/>
      <c r="D38" s="119"/>
    </row>
    <row r="39" spans="1:4" ht="12" customHeight="1" x14ac:dyDescent="0.2">
      <c r="A39" s="78"/>
      <c r="B39" s="119"/>
      <c r="C39" s="119"/>
      <c r="D39" s="119"/>
    </row>
    <row r="40" spans="1:4" ht="12" customHeight="1" x14ac:dyDescent="0.2">
      <c r="A40" s="78"/>
      <c r="B40" s="78"/>
      <c r="C40" s="78"/>
      <c r="D40" s="78"/>
    </row>
    <row r="41" spans="1:4" ht="12" customHeight="1" x14ac:dyDescent="0.2">
      <c r="A41" s="78"/>
      <c r="B41" s="78"/>
      <c r="C41" s="78"/>
      <c r="D41" s="78"/>
    </row>
    <row r="42" spans="1:4" ht="12" customHeight="1" x14ac:dyDescent="0.2">
      <c r="A42" s="78"/>
      <c r="B42" s="78"/>
      <c r="C42" s="78"/>
      <c r="D42" s="78"/>
    </row>
    <row r="43" spans="1:4" ht="12" customHeight="1" x14ac:dyDescent="0.2">
      <c r="A43" s="78"/>
      <c r="B43" s="121"/>
      <c r="C43" s="121"/>
      <c r="D43" s="121"/>
    </row>
    <row r="44" spans="1:4" x14ac:dyDescent="0.2">
      <c r="A44" s="119" t="s">
        <v>16</v>
      </c>
      <c r="B44" s="119"/>
      <c r="C44" s="119"/>
      <c r="D44" s="119"/>
    </row>
    <row r="45" spans="1:4" ht="39.950000000000003" customHeight="1" x14ac:dyDescent="0.2">
      <c r="A45" s="120"/>
      <c r="B45" s="120"/>
      <c r="C45" s="120"/>
      <c r="D45" s="120"/>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RowHeight="12" x14ac:dyDescent="0.2"/>
  <cols>
    <col min="1" max="1" width="10.7109375" style="25" customWidth="1"/>
    <col min="2" max="2" width="72.7109375" style="25" customWidth="1"/>
    <col min="3" max="3" width="8.7109375" style="25" customWidth="1"/>
    <col min="4" max="16384" width="11.42578125" style="25"/>
  </cols>
  <sheetData>
    <row r="1" spans="1:3" ht="30" customHeight="1" x14ac:dyDescent="0.2">
      <c r="A1" s="143" t="s">
        <v>2</v>
      </c>
      <c r="B1" s="143"/>
      <c r="C1" s="143"/>
    </row>
    <row r="2" spans="1:3" s="6" customFormat="1" ht="23.1" customHeight="1" x14ac:dyDescent="0.2">
      <c r="C2" s="6" t="s">
        <v>3</v>
      </c>
    </row>
    <row r="3" spans="1:3" s="26" customFormat="1" ht="30" customHeight="1" x14ac:dyDescent="0.2">
      <c r="A3" s="144" t="s">
        <v>33</v>
      </c>
      <c r="B3" s="144"/>
      <c r="C3" s="6">
        <v>3</v>
      </c>
    </row>
    <row r="4" spans="1:3" s="26" customFormat="1" ht="30" customHeight="1" x14ac:dyDescent="0.2">
      <c r="A4" s="144" t="s">
        <v>32</v>
      </c>
      <c r="B4" s="144"/>
      <c r="C4" s="81" t="s">
        <v>91</v>
      </c>
    </row>
    <row r="5" spans="1:3" s="26" customFormat="1" ht="12" customHeight="1" x14ac:dyDescent="0.2">
      <c r="A5" s="7"/>
      <c r="B5" s="7"/>
      <c r="C5" s="81"/>
    </row>
    <row r="6" spans="1:3" s="26" customFormat="1" ht="24" customHeight="1" x14ac:dyDescent="0.2">
      <c r="A6" s="27" t="s">
        <v>18</v>
      </c>
      <c r="B6" s="31" t="s">
        <v>130</v>
      </c>
      <c r="C6" s="6">
        <v>6</v>
      </c>
    </row>
    <row r="7" spans="1:3" s="26" customFormat="1" ht="8.1" customHeight="1" x14ac:dyDescent="0.2">
      <c r="A7" s="27"/>
      <c r="B7" s="30"/>
      <c r="C7" s="6"/>
    </row>
    <row r="8" spans="1:3" s="26" customFormat="1" ht="24" customHeight="1" x14ac:dyDescent="0.2">
      <c r="A8" s="29" t="s">
        <v>82</v>
      </c>
      <c r="B8" s="45" t="s">
        <v>131</v>
      </c>
      <c r="C8" s="8">
        <v>6</v>
      </c>
    </row>
    <row r="9" spans="1:3" s="26" customFormat="1" ht="8.1" customHeight="1" x14ac:dyDescent="0.2">
      <c r="A9" s="27"/>
      <c r="B9" s="30"/>
      <c r="C9" s="6"/>
    </row>
    <row r="10" spans="1:3" s="26" customFormat="1" x14ac:dyDescent="0.2">
      <c r="A10" s="27" t="s">
        <v>19</v>
      </c>
      <c r="B10" s="30" t="s">
        <v>132</v>
      </c>
      <c r="C10" s="6">
        <v>7</v>
      </c>
    </row>
    <row r="11" spans="1:3" s="28" customFormat="1" ht="8.1" customHeight="1" x14ac:dyDescent="0.2">
      <c r="A11" s="27"/>
      <c r="B11" s="31"/>
      <c r="C11" s="6"/>
    </row>
    <row r="12" spans="1:3" s="28" customFormat="1" ht="12" customHeight="1" x14ac:dyDescent="0.2">
      <c r="A12" s="44" t="s">
        <v>82</v>
      </c>
      <c r="B12" s="45" t="s">
        <v>133</v>
      </c>
      <c r="C12" s="6">
        <v>7</v>
      </c>
    </row>
    <row r="13" spans="1:3" s="28" customFormat="1" ht="8.1" customHeight="1" x14ac:dyDescent="0.2">
      <c r="A13" s="29"/>
      <c r="B13" s="30"/>
      <c r="C13" s="6"/>
    </row>
    <row r="14" spans="1:3" s="26" customFormat="1" x14ac:dyDescent="0.2">
      <c r="A14" s="27" t="s">
        <v>23</v>
      </c>
      <c r="B14" s="30" t="s">
        <v>134</v>
      </c>
      <c r="C14" s="6">
        <v>7</v>
      </c>
    </row>
    <row r="15" spans="1:3" s="26" customFormat="1" ht="8.1" customHeight="1" x14ac:dyDescent="0.2">
      <c r="A15" s="27"/>
      <c r="B15" s="30"/>
      <c r="C15" s="6"/>
    </row>
    <row r="16" spans="1:3" s="26" customFormat="1" x14ac:dyDescent="0.2">
      <c r="A16" s="27" t="s">
        <v>24</v>
      </c>
      <c r="B16" s="30" t="s">
        <v>135</v>
      </c>
      <c r="C16" s="6">
        <v>8</v>
      </c>
    </row>
    <row r="17" spans="1:3" s="26" customFormat="1" ht="8.1" customHeight="1" x14ac:dyDescent="0.2">
      <c r="A17" s="27"/>
      <c r="B17" s="30"/>
      <c r="C17" s="6"/>
    </row>
    <row r="18" spans="1:3" s="26" customFormat="1" x14ac:dyDescent="0.2">
      <c r="A18" s="44" t="s">
        <v>82</v>
      </c>
      <c r="B18" s="46" t="s">
        <v>136</v>
      </c>
      <c r="C18" s="6">
        <v>8</v>
      </c>
    </row>
    <row r="19" spans="1:3" s="26" customFormat="1" ht="8.1" customHeight="1" x14ac:dyDescent="0.2">
      <c r="A19" s="27"/>
      <c r="B19" s="30"/>
      <c r="C19" s="6"/>
    </row>
    <row r="20" spans="1:3" s="28" customFormat="1" ht="24" x14ac:dyDescent="0.2">
      <c r="A20" s="27" t="s">
        <v>35</v>
      </c>
      <c r="B20" s="31" t="s">
        <v>137</v>
      </c>
      <c r="C20" s="8">
        <v>9</v>
      </c>
    </row>
    <row r="21" spans="1:3" s="26" customFormat="1" ht="8.1" customHeight="1" x14ac:dyDescent="0.2">
      <c r="A21" s="27"/>
      <c r="B21" s="30"/>
      <c r="C21" s="6"/>
    </row>
    <row r="22" spans="1:3" x14ac:dyDescent="0.2">
      <c r="A22" s="27" t="s">
        <v>36</v>
      </c>
      <c r="B22" s="30" t="s">
        <v>138</v>
      </c>
      <c r="C22" s="8">
        <v>9</v>
      </c>
    </row>
    <row r="23" spans="1:3" ht="30" customHeight="1" x14ac:dyDescent="0.2">
      <c r="A23" s="144" t="s">
        <v>20</v>
      </c>
      <c r="B23" s="144"/>
      <c r="C23" s="26">
        <v>10</v>
      </c>
    </row>
    <row r="24" spans="1:3" x14ac:dyDescent="0.2">
      <c r="A24" s="7"/>
      <c r="B24" s="7"/>
    </row>
    <row r="25" spans="1:3" x14ac:dyDescent="0.2">
      <c r="A25" s="7"/>
      <c r="B25" s="7"/>
    </row>
    <row r="26" spans="1:3" x14ac:dyDescent="0.2">
      <c r="A26" s="7"/>
      <c r="B26" s="7"/>
    </row>
    <row r="27" spans="1:3" x14ac:dyDescent="0.2">
      <c r="A27" s="7"/>
      <c r="B27" s="7"/>
    </row>
    <row r="28" spans="1:3" x14ac:dyDescent="0.2">
      <c r="A28" s="7"/>
      <c r="B28" s="7"/>
    </row>
    <row r="29" spans="1:3" x14ac:dyDescent="0.2">
      <c r="A29" s="7"/>
      <c r="B29" s="7"/>
    </row>
    <row r="30" spans="1:3" x14ac:dyDescent="0.2">
      <c r="A30" s="7"/>
      <c r="B30" s="7"/>
    </row>
    <row r="31" spans="1:3" x14ac:dyDescent="0.2">
      <c r="A31" s="7"/>
      <c r="B31" s="7"/>
    </row>
    <row r="32" spans="1:3" x14ac:dyDescent="0.2">
      <c r="A32" s="7"/>
      <c r="B32" s="7"/>
    </row>
    <row r="33" spans="1:2" x14ac:dyDescent="0.2">
      <c r="A33" s="7"/>
      <c r="B33" s="7"/>
    </row>
  </sheetData>
  <mergeCells count="4">
    <mergeCell ref="A1:C1"/>
    <mergeCell ref="A3:B3"/>
    <mergeCell ref="A23:B2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H143J 2019 00&amp;R&amp;7&amp;P</oddFooter>
    <evenFooter>&amp;L&amp;7&amp;P&amp;R&amp;7StatA MV, Statistischer Bericht H143J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3"/>
  <sheetViews>
    <sheetView zoomScale="140" zoomScaleNormal="140" workbookViewId="0"/>
  </sheetViews>
  <sheetFormatPr baseColWidth="10" defaultRowHeight="12.75" x14ac:dyDescent="0.2"/>
  <cols>
    <col min="1" max="1" width="95.7109375" customWidth="1"/>
  </cols>
  <sheetData>
    <row r="1" spans="1:1" ht="30" customHeight="1" x14ac:dyDescent="0.2">
      <c r="A1" s="55" t="s">
        <v>33</v>
      </c>
    </row>
    <row r="2" spans="1:1" ht="11.45" customHeight="1" x14ac:dyDescent="0.2">
      <c r="A2" s="2"/>
    </row>
    <row r="3" spans="1:1" ht="11.45" customHeight="1" x14ac:dyDescent="0.2">
      <c r="A3" s="3"/>
    </row>
    <row r="4" spans="1:1" ht="11.45" customHeight="1" x14ac:dyDescent="0.2">
      <c r="A4" s="2"/>
    </row>
    <row r="5" spans="1:1" ht="11.45" customHeight="1" x14ac:dyDescent="0.2">
      <c r="A5" s="2"/>
    </row>
    <row r="6" spans="1:1" s="1" customFormat="1" ht="11.45" customHeight="1" x14ac:dyDescent="0.2">
      <c r="A6" s="9"/>
    </row>
    <row r="7" spans="1:1" ht="11.45" customHeight="1" x14ac:dyDescent="0.2">
      <c r="A7" s="2"/>
    </row>
    <row r="8" spans="1:1" ht="11.45" customHeight="1" x14ac:dyDescent="0.2">
      <c r="A8" s="3"/>
    </row>
    <row r="9" spans="1:1" ht="11.45" customHeight="1" x14ac:dyDescent="0.2">
      <c r="A9" s="2"/>
    </row>
    <row r="10" spans="1:1" ht="11.45" customHeight="1" x14ac:dyDescent="0.2">
      <c r="A10" s="2"/>
    </row>
    <row r="11" spans="1:1" s="1" customFormat="1" ht="11.45" customHeight="1" x14ac:dyDescent="0.2">
      <c r="A11" s="9"/>
    </row>
    <row r="12" spans="1:1" ht="11.45" customHeight="1" x14ac:dyDescent="0.2">
      <c r="A12" s="2"/>
    </row>
    <row r="13" spans="1:1" ht="11.45" customHeight="1" x14ac:dyDescent="0.2">
      <c r="A13" s="3"/>
    </row>
    <row r="14" spans="1:1" ht="11.45" customHeight="1" x14ac:dyDescent="0.2">
      <c r="A14" s="3"/>
    </row>
    <row r="15" spans="1:1" ht="11.45" customHeight="1" x14ac:dyDescent="0.2">
      <c r="A15" s="3"/>
    </row>
    <row r="16" spans="1:1" ht="11.45" customHeight="1" x14ac:dyDescent="0.2">
      <c r="A16" s="2"/>
    </row>
    <row r="17" spans="1:1" ht="11.45" customHeight="1" x14ac:dyDescent="0.2">
      <c r="A17" s="2"/>
    </row>
    <row r="18" spans="1:1" s="1" customFormat="1" ht="11.45" customHeight="1" x14ac:dyDescent="0.2">
      <c r="A18" s="9"/>
    </row>
    <row r="19" spans="1:1" s="1" customFormat="1" ht="11.45" customHeight="1" x14ac:dyDescent="0.2">
      <c r="A19" s="9"/>
    </row>
    <row r="20" spans="1:1" s="1" customFormat="1" ht="11.45" customHeight="1" x14ac:dyDescent="0.2">
      <c r="A20" s="9"/>
    </row>
    <row r="21" spans="1:1" s="1" customFormat="1" ht="11.45" customHeight="1" x14ac:dyDescent="0.2">
      <c r="A21" s="9"/>
    </row>
    <row r="22" spans="1:1" s="1" customFormat="1" ht="11.45" customHeight="1" x14ac:dyDescent="0.2">
      <c r="A22" s="9"/>
    </row>
    <row r="23" spans="1:1" s="1" customFormat="1" ht="11.45" customHeight="1" x14ac:dyDescent="0.2">
      <c r="A23" s="9"/>
    </row>
    <row r="24" spans="1:1" s="1" customFormat="1" ht="11.45" customHeight="1" x14ac:dyDescent="0.2">
      <c r="A24" s="9"/>
    </row>
    <row r="25" spans="1:1" s="1" customFormat="1" ht="11.45" customHeight="1" x14ac:dyDescent="0.2">
      <c r="A25" s="9"/>
    </row>
    <row r="26" spans="1:1" s="1" customFormat="1" ht="11.45" customHeight="1" x14ac:dyDescent="0.2">
      <c r="A26" s="9"/>
    </row>
    <row r="27" spans="1:1" s="1" customFormat="1" ht="11.45" customHeight="1" x14ac:dyDescent="0.2">
      <c r="A27" s="9"/>
    </row>
    <row r="28" spans="1:1" s="1" customFormat="1" ht="11.45" customHeight="1" x14ac:dyDescent="0.2">
      <c r="A28" s="9"/>
    </row>
    <row r="29" spans="1:1" s="1" customFormat="1" ht="11.45" customHeight="1" x14ac:dyDescent="0.2">
      <c r="A29" s="9"/>
    </row>
    <row r="30" spans="1:1" ht="30" customHeight="1" x14ac:dyDescent="0.2">
      <c r="A30" s="82" t="s">
        <v>34</v>
      </c>
    </row>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H143J 2019 00&amp;R&amp;7&amp;P</oddFooter>
    <evenFooter>&amp;L&amp;7&amp;P&amp;R&amp;7StatA MV, Statistischer Bericht H143J 2019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2"/>
  <sheetViews>
    <sheetView zoomScale="140" zoomScaleNormal="140" workbookViewId="0"/>
  </sheetViews>
  <sheetFormatPr baseColWidth="10" defaultRowHeight="12.75" x14ac:dyDescent="0.2"/>
  <cols>
    <col min="1" max="1" width="95.7109375" customWidth="1"/>
  </cols>
  <sheetData>
    <row r="1" spans="1:1" ht="30" customHeight="1" x14ac:dyDescent="0.2">
      <c r="A1" s="84" t="s">
        <v>32</v>
      </c>
    </row>
    <row r="2" spans="1:1" ht="11.45" customHeight="1" x14ac:dyDescent="0.2">
      <c r="A2" s="2"/>
    </row>
    <row r="3" spans="1:1" ht="11.45" customHeight="1" x14ac:dyDescent="0.2">
      <c r="A3" s="3"/>
    </row>
    <row r="4" spans="1:1" ht="11.45" customHeight="1" x14ac:dyDescent="0.2">
      <c r="A4" s="2"/>
    </row>
    <row r="5" spans="1:1" ht="11.45" customHeight="1" x14ac:dyDescent="0.2">
      <c r="A5" s="2"/>
    </row>
    <row r="6" spans="1:1" s="1" customFormat="1" ht="11.45" customHeight="1" x14ac:dyDescent="0.2">
      <c r="A6" s="9"/>
    </row>
    <row r="7" spans="1:1" ht="11.45" customHeight="1" x14ac:dyDescent="0.2">
      <c r="A7" s="2"/>
    </row>
    <row r="8" spans="1:1" ht="11.45" customHeight="1" x14ac:dyDescent="0.2">
      <c r="A8" s="3"/>
    </row>
    <row r="9" spans="1:1" ht="11.45" customHeight="1" x14ac:dyDescent="0.2">
      <c r="A9" s="2"/>
    </row>
    <row r="10" spans="1:1" ht="11.45" customHeight="1" x14ac:dyDescent="0.2">
      <c r="A10" s="2"/>
    </row>
    <row r="11" spans="1:1" s="1" customFormat="1" ht="11.45" customHeight="1" x14ac:dyDescent="0.2">
      <c r="A11" s="9"/>
    </row>
    <row r="12" spans="1:1" ht="11.45" customHeight="1" x14ac:dyDescent="0.2">
      <c r="A12" s="2"/>
    </row>
    <row r="13" spans="1:1" ht="11.45" customHeight="1" x14ac:dyDescent="0.2">
      <c r="A13" s="3"/>
    </row>
    <row r="14" spans="1:1" ht="11.45" customHeight="1" x14ac:dyDescent="0.2">
      <c r="A14" s="3"/>
    </row>
    <row r="15" spans="1:1" ht="11.45" customHeight="1" x14ac:dyDescent="0.2">
      <c r="A15" s="3"/>
    </row>
    <row r="16" spans="1:1" ht="11.45" customHeight="1" x14ac:dyDescent="0.2">
      <c r="A16" s="2"/>
    </row>
    <row r="17" spans="1:1" ht="11.45" customHeight="1" x14ac:dyDescent="0.2">
      <c r="A17" s="2"/>
    </row>
    <row r="18" spans="1:1" s="1" customFormat="1" ht="11.45" customHeight="1" x14ac:dyDescent="0.2">
      <c r="A18" s="9"/>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30"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H143J 2019 00&amp;R&amp;7&amp;P</oddFooter>
    <evenFooter>&amp;L&amp;7&amp;P&amp;R&amp;7StatA MV, Statistischer Bericht H143J 2019 00</evenFooter>
  </headerFooter>
  <rowBreaks count="1" manualBreakCount="1">
    <brk id="6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140" zoomScaleNormal="140" workbookViewId="0">
      <selection activeCell="C8" sqref="C8:F8"/>
    </sheetView>
  </sheetViews>
  <sheetFormatPr baseColWidth="10" defaultColWidth="11.28515625" defaultRowHeight="12.75" x14ac:dyDescent="0.2"/>
  <cols>
    <col min="1" max="1" width="3.7109375" customWidth="1"/>
    <col min="2" max="2" width="28.7109375" customWidth="1"/>
    <col min="3" max="6" width="14.7109375" customWidth="1"/>
    <col min="7" max="7" width="15.28515625" bestFit="1" customWidth="1"/>
  </cols>
  <sheetData>
    <row r="1" spans="1:7" s="10" customFormat="1" ht="30" customHeight="1" x14ac:dyDescent="0.2">
      <c r="A1" s="147" t="s">
        <v>18</v>
      </c>
      <c r="B1" s="148"/>
      <c r="C1" s="149" t="s">
        <v>139</v>
      </c>
      <c r="D1" s="150"/>
      <c r="E1" s="150"/>
      <c r="F1" s="151"/>
    </row>
    <row r="2" spans="1:7" s="11" customFormat="1" ht="11.45" customHeight="1" x14ac:dyDescent="0.2">
      <c r="A2" s="154" t="s">
        <v>21</v>
      </c>
      <c r="B2" s="152" t="s">
        <v>37</v>
      </c>
      <c r="C2" s="152" t="s">
        <v>61</v>
      </c>
      <c r="D2" s="152" t="s">
        <v>38</v>
      </c>
      <c r="E2" s="152"/>
      <c r="F2" s="153"/>
    </row>
    <row r="3" spans="1:7" s="11" customFormat="1" ht="11.45" customHeight="1" x14ac:dyDescent="0.2">
      <c r="A3" s="154"/>
      <c r="B3" s="152"/>
      <c r="C3" s="152"/>
      <c r="D3" s="152" t="s">
        <v>39</v>
      </c>
      <c r="E3" s="152" t="s">
        <v>40</v>
      </c>
      <c r="F3" s="153" t="s">
        <v>41</v>
      </c>
    </row>
    <row r="4" spans="1:7" s="11" customFormat="1" ht="11.45" customHeight="1" x14ac:dyDescent="0.2">
      <c r="A4" s="154"/>
      <c r="B4" s="152"/>
      <c r="C4" s="152"/>
      <c r="D4" s="152"/>
      <c r="E4" s="152"/>
      <c r="F4" s="153"/>
    </row>
    <row r="5" spans="1:7" s="11" customFormat="1" ht="11.45" customHeight="1" x14ac:dyDescent="0.2">
      <c r="A5" s="154"/>
      <c r="B5" s="152"/>
      <c r="C5" s="155" t="s">
        <v>126</v>
      </c>
      <c r="D5" s="156"/>
      <c r="E5" s="156"/>
      <c r="F5" s="157"/>
    </row>
    <row r="6" spans="1:7" s="11" customFormat="1" ht="11.45" customHeight="1" x14ac:dyDescent="0.2">
      <c r="A6" s="154"/>
      <c r="B6" s="152"/>
      <c r="C6" s="156"/>
      <c r="D6" s="156"/>
      <c r="E6" s="156"/>
      <c r="F6" s="157"/>
    </row>
    <row r="7" spans="1:7" s="12" customFormat="1" ht="11.45" customHeight="1" x14ac:dyDescent="0.15">
      <c r="A7" s="13">
        <v>1</v>
      </c>
      <c r="B7" s="94">
        <v>2</v>
      </c>
      <c r="C7" s="94">
        <v>3</v>
      </c>
      <c r="D7" s="94">
        <v>4</v>
      </c>
      <c r="E7" s="94">
        <v>5</v>
      </c>
      <c r="F7" s="95">
        <v>6</v>
      </c>
    </row>
    <row r="8" spans="1:7" s="11" customFormat="1" ht="20.100000000000001" customHeight="1" x14ac:dyDescent="0.2">
      <c r="A8" s="33"/>
      <c r="B8" s="15"/>
      <c r="C8" s="158" t="s">
        <v>42</v>
      </c>
      <c r="D8" s="159"/>
      <c r="E8" s="159"/>
      <c r="F8" s="159"/>
    </row>
    <row r="9" spans="1:7" s="14" customFormat="1" ht="11.45" customHeight="1" x14ac:dyDescent="0.2">
      <c r="A9" s="50">
        <f>IF(D9&lt;&gt;"",COUNTA($D9:D$9),"")</f>
        <v>1</v>
      </c>
      <c r="B9" s="47" t="s">
        <v>123</v>
      </c>
      <c r="C9" s="37">
        <v>125768</v>
      </c>
      <c r="D9" s="37">
        <v>21153</v>
      </c>
      <c r="E9" s="37">
        <v>41033</v>
      </c>
      <c r="F9" s="37">
        <v>70674</v>
      </c>
      <c r="G9" s="85"/>
    </row>
    <row r="10" spans="1:7" s="14" customFormat="1" ht="11.45" customHeight="1" x14ac:dyDescent="0.2">
      <c r="A10" s="50" t="str">
        <f>IF(D10&lt;&gt;"",COUNTA($D$9:D10),"")</f>
        <v/>
      </c>
      <c r="B10" s="48"/>
      <c r="C10" s="38"/>
      <c r="D10" s="38"/>
      <c r="E10" s="38"/>
      <c r="F10" s="38"/>
    </row>
    <row r="11" spans="1:7" s="14" customFormat="1" ht="11.45" customHeight="1" x14ac:dyDescent="0.2">
      <c r="A11" s="50" t="str">
        <f>IF(D11&lt;&gt;"",COUNTA($D$9:D11),"")</f>
        <v/>
      </c>
      <c r="B11" s="47" t="s">
        <v>124</v>
      </c>
      <c r="C11" s="91"/>
      <c r="D11" s="91"/>
      <c r="E11" s="91"/>
      <c r="F11" s="91"/>
      <c r="G11" s="85"/>
    </row>
    <row r="12" spans="1:7" s="14" customFormat="1" ht="11.45" customHeight="1" x14ac:dyDescent="0.2">
      <c r="A12" s="50">
        <f>IF(D12&lt;&gt;"",COUNTA($D$9:D12),"")</f>
        <v>2</v>
      </c>
      <c r="B12" s="49" t="s">
        <v>83</v>
      </c>
      <c r="C12" s="37">
        <v>104439</v>
      </c>
      <c r="D12" s="37">
        <v>112</v>
      </c>
      <c r="E12" s="37">
        <v>41033</v>
      </c>
      <c r="F12" s="37">
        <v>70386</v>
      </c>
      <c r="G12" s="85"/>
    </row>
    <row r="13" spans="1:7" s="14" customFormat="1" ht="22.5" customHeight="1" x14ac:dyDescent="0.2">
      <c r="A13" s="50">
        <f>IF(D13&lt;&gt;"",COUNTA($D$9:D13),"")</f>
        <v>3</v>
      </c>
      <c r="B13" s="49" t="s">
        <v>51</v>
      </c>
      <c r="C13" s="37">
        <v>21329</v>
      </c>
      <c r="D13" s="37">
        <v>21041</v>
      </c>
      <c r="E13" s="37" t="s">
        <v>5</v>
      </c>
      <c r="F13" s="37">
        <v>288</v>
      </c>
      <c r="G13" s="85"/>
    </row>
    <row r="14" spans="1:7" s="14" customFormat="1" ht="20.100000000000001" customHeight="1" x14ac:dyDescent="0.2">
      <c r="A14" s="50" t="str">
        <f>IF(D14&lt;&gt;"",COUNTA($D$9:D14),"")</f>
        <v/>
      </c>
      <c r="B14" s="49"/>
      <c r="C14" s="145" t="s">
        <v>120</v>
      </c>
      <c r="D14" s="146"/>
      <c r="E14" s="146"/>
      <c r="F14" s="146"/>
    </row>
    <row r="15" spans="1:7" s="14" customFormat="1" ht="11.45" customHeight="1" x14ac:dyDescent="0.2">
      <c r="A15" s="50">
        <f>IF(D15&lt;&gt;"",COUNTA($D$9:D15),"")</f>
        <v>4</v>
      </c>
      <c r="B15" s="47" t="s">
        <v>43</v>
      </c>
      <c r="C15" s="37">
        <v>1687225</v>
      </c>
      <c r="D15" s="37">
        <v>849115</v>
      </c>
      <c r="E15" s="37">
        <v>153875</v>
      </c>
      <c r="F15" s="37">
        <v>684235</v>
      </c>
      <c r="G15" s="86"/>
    </row>
    <row r="16" spans="1:7" s="14" customFormat="1" ht="11.45" customHeight="1" x14ac:dyDescent="0.2">
      <c r="A16" s="50" t="str">
        <f>IF(D16&lt;&gt;"",COUNTA($D$9:D16),"")</f>
        <v/>
      </c>
      <c r="B16" s="47"/>
      <c r="C16" s="38"/>
      <c r="D16" s="38"/>
      <c r="E16" s="38"/>
      <c r="F16" s="38"/>
      <c r="G16" s="87"/>
    </row>
    <row r="17" spans="1:7" s="14" customFormat="1" ht="11.45" customHeight="1" x14ac:dyDescent="0.2">
      <c r="A17" s="50" t="str">
        <f>IF(D17&lt;&gt;"",COUNTA($D$9:D17),"")</f>
        <v/>
      </c>
      <c r="B17" s="47" t="s">
        <v>76</v>
      </c>
      <c r="C17" s="91"/>
      <c r="D17" s="91"/>
      <c r="E17" s="91"/>
      <c r="F17" s="91"/>
      <c r="G17" s="86"/>
    </row>
    <row r="18" spans="1:7" s="14" customFormat="1" ht="11.45" customHeight="1" x14ac:dyDescent="0.2">
      <c r="A18" s="50">
        <f>IF(D18&lt;&gt;"",COUNTA($D$9:D18),"")</f>
        <v>5</v>
      </c>
      <c r="B18" s="49" t="s">
        <v>83</v>
      </c>
      <c r="C18" s="37">
        <v>830469</v>
      </c>
      <c r="D18" s="37">
        <v>1343</v>
      </c>
      <c r="E18" s="37">
        <v>153875</v>
      </c>
      <c r="F18" s="37">
        <v>675251</v>
      </c>
      <c r="G18" s="86"/>
    </row>
    <row r="19" spans="1:7" s="14" customFormat="1" ht="22.5" customHeight="1" x14ac:dyDescent="0.2">
      <c r="A19" s="50">
        <f>IF(D19&lt;&gt;"",COUNTA($D$9:D19),"")</f>
        <v>6</v>
      </c>
      <c r="B19" s="49" t="s">
        <v>51</v>
      </c>
      <c r="C19" s="37">
        <v>856756</v>
      </c>
      <c r="D19" s="37">
        <v>847772</v>
      </c>
      <c r="E19" s="37" t="s">
        <v>5</v>
      </c>
      <c r="F19" s="37">
        <v>8984</v>
      </c>
      <c r="G19" s="86"/>
    </row>
    <row r="20" spans="1:7" s="14" customFormat="1" ht="20.100000000000001" customHeight="1" x14ac:dyDescent="0.2">
      <c r="A20" s="50" t="str">
        <f>IF(D20&lt;&gt;"",COUNTA($D$9:D20),"")</f>
        <v/>
      </c>
      <c r="B20" s="49"/>
      <c r="C20" s="145" t="s">
        <v>121</v>
      </c>
      <c r="D20" s="146"/>
      <c r="E20" s="146"/>
      <c r="F20" s="146"/>
    </row>
    <row r="21" spans="1:7" s="14" customFormat="1" ht="11.45" customHeight="1" x14ac:dyDescent="0.2">
      <c r="A21" s="50">
        <f>IF(D21&lt;&gt;"",COUNTA($D$9:D21),"")</f>
        <v>7</v>
      </c>
      <c r="B21" s="47" t="s">
        <v>43</v>
      </c>
      <c r="C21" s="37">
        <v>74333</v>
      </c>
      <c r="D21" s="37">
        <v>11291</v>
      </c>
      <c r="E21" s="37">
        <v>4958</v>
      </c>
      <c r="F21" s="37">
        <v>58083</v>
      </c>
      <c r="G21" s="86"/>
    </row>
    <row r="22" spans="1:7" s="14" customFormat="1" ht="11.45" customHeight="1" x14ac:dyDescent="0.2">
      <c r="A22" s="50" t="str">
        <f>IF(D22&lt;&gt;"",COUNTA($D$9:D22),"")</f>
        <v/>
      </c>
      <c r="B22" s="47"/>
      <c r="C22" s="38"/>
      <c r="D22" s="38"/>
      <c r="E22" s="38"/>
      <c r="F22" s="38"/>
      <c r="G22" s="87"/>
    </row>
    <row r="23" spans="1:7" s="14" customFormat="1" ht="11.45" customHeight="1" x14ac:dyDescent="0.2">
      <c r="A23" s="50" t="str">
        <f>IF(D23&lt;&gt;"",COUNTA($D$9:D23),"")</f>
        <v/>
      </c>
      <c r="B23" s="47" t="s">
        <v>76</v>
      </c>
      <c r="C23" s="91"/>
      <c r="D23" s="91"/>
      <c r="E23" s="91"/>
      <c r="F23" s="91"/>
      <c r="G23" s="86"/>
    </row>
    <row r="24" spans="1:7" s="14" customFormat="1" ht="11.45" customHeight="1" x14ac:dyDescent="0.2">
      <c r="A24" s="50">
        <f>IF(D24&lt;&gt;"",COUNTA($D$9:D24),"")</f>
        <v>8</v>
      </c>
      <c r="B24" s="49" t="s">
        <v>83</v>
      </c>
      <c r="C24" s="37">
        <v>62365</v>
      </c>
      <c r="D24" s="37">
        <v>161</v>
      </c>
      <c r="E24" s="37">
        <v>4958</v>
      </c>
      <c r="F24" s="37">
        <v>57246</v>
      </c>
      <c r="G24" s="86"/>
    </row>
    <row r="25" spans="1:7" s="14" customFormat="1" ht="22.5" customHeight="1" x14ac:dyDescent="0.2">
      <c r="A25" s="50">
        <f>IF(D25&lt;&gt;"",COUNTA($D$9:D25),"")</f>
        <v>9</v>
      </c>
      <c r="B25" s="49" t="s">
        <v>51</v>
      </c>
      <c r="C25" s="37">
        <v>11967</v>
      </c>
      <c r="D25" s="37">
        <v>11130</v>
      </c>
      <c r="E25" s="37" t="s">
        <v>5</v>
      </c>
      <c r="F25" s="37">
        <v>837</v>
      </c>
      <c r="G25" s="86"/>
    </row>
    <row r="26" spans="1:7" s="14" customFormat="1" ht="20.100000000000001" customHeight="1" x14ac:dyDescent="0.2">
      <c r="A26" s="50" t="str">
        <f>IF(D26&lt;&gt;"",COUNTA($D$9:D26),"")</f>
        <v/>
      </c>
      <c r="B26" s="49"/>
      <c r="C26" s="145" t="s">
        <v>122</v>
      </c>
      <c r="D26" s="146"/>
      <c r="E26" s="146"/>
      <c r="F26" s="146"/>
    </row>
    <row r="27" spans="1:7" s="14" customFormat="1" ht="11.45" customHeight="1" x14ac:dyDescent="0.2">
      <c r="A27" s="50">
        <f>IF(D27&lt;&gt;"",COUNTA($D$9:D27),"")</f>
        <v>10</v>
      </c>
      <c r="B27" s="47" t="s">
        <v>43</v>
      </c>
      <c r="C27" s="37">
        <v>12047781</v>
      </c>
      <c r="D27" s="37">
        <v>6894608</v>
      </c>
      <c r="E27" s="37">
        <v>849565</v>
      </c>
      <c r="F27" s="37">
        <v>4303608</v>
      </c>
      <c r="G27" s="86"/>
    </row>
    <row r="28" spans="1:7" ht="11.45" customHeight="1" x14ac:dyDescent="0.2">
      <c r="A28" s="50" t="str">
        <f>IF(D28&lt;&gt;"",COUNTA($D$9:D28),"")</f>
        <v/>
      </c>
      <c r="B28" s="47"/>
      <c r="C28" s="38"/>
      <c r="D28" s="38"/>
      <c r="E28" s="38"/>
      <c r="F28" s="38"/>
      <c r="G28" s="88"/>
    </row>
    <row r="29" spans="1:7" ht="11.45" customHeight="1" x14ac:dyDescent="0.2">
      <c r="A29" s="50" t="str">
        <f>IF(D29&lt;&gt;"",COUNTA($D$9:D29),"")</f>
        <v/>
      </c>
      <c r="B29" s="47" t="s">
        <v>76</v>
      </c>
      <c r="C29" s="91"/>
      <c r="D29" s="91"/>
      <c r="E29" s="91"/>
      <c r="F29" s="91"/>
      <c r="G29" s="89"/>
    </row>
    <row r="30" spans="1:7" ht="11.45" customHeight="1" x14ac:dyDescent="0.2">
      <c r="A30" s="50">
        <f>IF(D30&lt;&gt;"",COUNTA($D$9:D30),"")</f>
        <v>11</v>
      </c>
      <c r="B30" s="49" t="s">
        <v>83</v>
      </c>
      <c r="C30" s="37">
        <v>5130642</v>
      </c>
      <c r="D30" s="37">
        <v>16862</v>
      </c>
      <c r="E30" s="37">
        <v>849565</v>
      </c>
      <c r="F30" s="37">
        <v>4264215</v>
      </c>
      <c r="G30" s="89"/>
    </row>
    <row r="31" spans="1:7" ht="22.5" customHeight="1" x14ac:dyDescent="0.2">
      <c r="A31" s="50">
        <f>IF(D31&lt;&gt;"",COUNTA($D$9:D31),"")</f>
        <v>12</v>
      </c>
      <c r="B31" s="49" t="s">
        <v>51</v>
      </c>
      <c r="C31" s="37">
        <v>6917139</v>
      </c>
      <c r="D31" s="37">
        <v>6877746</v>
      </c>
      <c r="E31" s="37" t="s">
        <v>5</v>
      </c>
      <c r="F31" s="37">
        <v>39393</v>
      </c>
      <c r="G31" s="89"/>
    </row>
    <row r="32" spans="1:7" ht="11.45" customHeight="1" x14ac:dyDescent="0.2"/>
  </sheetData>
  <mergeCells count="14">
    <mergeCell ref="C14:F14"/>
    <mergeCell ref="C26:F26"/>
    <mergeCell ref="C20:F20"/>
    <mergeCell ref="A1:B1"/>
    <mergeCell ref="C1:F1"/>
    <mergeCell ref="D2:F2"/>
    <mergeCell ref="B2:B6"/>
    <mergeCell ref="A2:A6"/>
    <mergeCell ref="C2:C4"/>
    <mergeCell ref="D3:D4"/>
    <mergeCell ref="E3:E4"/>
    <mergeCell ref="F3:F4"/>
    <mergeCell ref="C5:F6"/>
    <mergeCell ref="C8:F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H143J 2019 00&amp;R&amp;7&amp;P</oddFooter>
    <evenFooter>&amp;L&amp;7&amp;P&amp;R&amp;7StatA MV, Statistischer Bericht H143J 2019 00</evenFooter>
  </headerFooter>
  <ignoredErrors>
    <ignoredError sqref="A11:A31" formulaRange="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7"/>
  <sheetViews>
    <sheetView zoomScale="140" zoomScaleNormal="140" workbookViewId="0">
      <selection activeCell="C7" sqref="C7"/>
    </sheetView>
  </sheetViews>
  <sheetFormatPr baseColWidth="10" defaultColWidth="11.28515625" defaultRowHeight="12.75" x14ac:dyDescent="0.2"/>
  <cols>
    <col min="1" max="1" width="3.7109375" customWidth="1"/>
    <col min="2" max="2" width="29.7109375" customWidth="1"/>
    <col min="3" max="7" width="11.7109375" customWidth="1"/>
  </cols>
  <sheetData>
    <row r="1" spans="1:7" s="10" customFormat="1" ht="30" customHeight="1" x14ac:dyDescent="0.2">
      <c r="A1" s="147" t="s">
        <v>19</v>
      </c>
      <c r="B1" s="148"/>
      <c r="C1" s="149" t="s">
        <v>140</v>
      </c>
      <c r="D1" s="149"/>
      <c r="E1" s="149"/>
      <c r="F1" s="149"/>
      <c r="G1" s="175"/>
    </row>
    <row r="2" spans="1:7" s="11" customFormat="1" ht="11.45" customHeight="1" x14ac:dyDescent="0.2">
      <c r="A2" s="154" t="s">
        <v>21</v>
      </c>
      <c r="B2" s="152" t="s">
        <v>37</v>
      </c>
      <c r="C2" s="152" t="s">
        <v>44</v>
      </c>
      <c r="D2" s="152" t="s">
        <v>47</v>
      </c>
      <c r="E2" s="152" t="s">
        <v>38</v>
      </c>
      <c r="F2" s="152"/>
      <c r="G2" s="153"/>
    </row>
    <row r="3" spans="1:7" s="11" customFormat="1" ht="11.45" customHeight="1" x14ac:dyDescent="0.2">
      <c r="A3" s="154"/>
      <c r="B3" s="152"/>
      <c r="C3" s="152"/>
      <c r="D3" s="152"/>
      <c r="E3" s="152" t="s">
        <v>39</v>
      </c>
      <c r="F3" s="152" t="s">
        <v>40</v>
      </c>
      <c r="G3" s="153" t="s">
        <v>41</v>
      </c>
    </row>
    <row r="4" spans="1:7" s="11" customFormat="1" ht="11.45" customHeight="1" x14ac:dyDescent="0.2">
      <c r="A4" s="154"/>
      <c r="B4" s="152"/>
      <c r="C4" s="152"/>
      <c r="D4" s="152"/>
      <c r="E4" s="152"/>
      <c r="F4" s="152"/>
      <c r="G4" s="153"/>
    </row>
    <row r="5" spans="1:7" s="11" customFormat="1" ht="11.45" customHeight="1" x14ac:dyDescent="0.2">
      <c r="A5" s="154"/>
      <c r="B5" s="152"/>
      <c r="C5" s="152" t="s">
        <v>22</v>
      </c>
      <c r="D5" s="152" t="s">
        <v>45</v>
      </c>
      <c r="E5" s="152"/>
      <c r="F5" s="152"/>
      <c r="G5" s="153"/>
    </row>
    <row r="6" spans="1:7" s="11" customFormat="1" ht="11.45" customHeight="1" x14ac:dyDescent="0.2">
      <c r="A6" s="154"/>
      <c r="B6" s="152"/>
      <c r="C6" s="152"/>
      <c r="D6" s="152"/>
      <c r="E6" s="152"/>
      <c r="F6" s="152"/>
      <c r="G6" s="153"/>
    </row>
    <row r="7" spans="1:7" s="12" customFormat="1" ht="11.45" customHeight="1" x14ac:dyDescent="0.15">
      <c r="A7" s="13">
        <v>1</v>
      </c>
      <c r="B7" s="94">
        <v>2</v>
      </c>
      <c r="C7" s="94">
        <v>3</v>
      </c>
      <c r="D7" s="94">
        <v>4</v>
      </c>
      <c r="E7" s="94">
        <v>5</v>
      </c>
      <c r="F7" s="94">
        <v>6</v>
      </c>
      <c r="G7" s="95">
        <v>7</v>
      </c>
    </row>
    <row r="8" spans="1:7" s="12" customFormat="1" ht="11.45" customHeight="1" x14ac:dyDescent="0.2">
      <c r="A8" s="39"/>
      <c r="B8" s="56"/>
      <c r="C8" s="37"/>
      <c r="D8" s="96"/>
      <c r="E8" s="37"/>
      <c r="F8" s="37"/>
      <c r="G8" s="96"/>
    </row>
    <row r="9" spans="1:7" s="11" customFormat="1" ht="11.45" customHeight="1" x14ac:dyDescent="0.2">
      <c r="A9" s="50">
        <f>IF(D9&lt;&gt;"",COUNTA($D9:D$9),"")</f>
        <v>1</v>
      </c>
      <c r="B9" s="57" t="s">
        <v>46</v>
      </c>
      <c r="C9" s="42">
        <v>17</v>
      </c>
      <c r="D9" s="97">
        <v>49043</v>
      </c>
      <c r="E9" s="42">
        <v>2978</v>
      </c>
      <c r="F9" s="42">
        <v>8182</v>
      </c>
      <c r="G9" s="97">
        <v>39291</v>
      </c>
    </row>
    <row r="10" spans="1:7" s="11" customFormat="1" ht="11.45" customHeight="1" x14ac:dyDescent="0.2">
      <c r="A10" s="50" t="str">
        <f>IF(D10&lt;&gt;"",COUNTA($D$9:D10),"")</f>
        <v/>
      </c>
      <c r="B10" s="49" t="s">
        <v>48</v>
      </c>
      <c r="C10" s="35"/>
      <c r="D10" s="96"/>
      <c r="E10" s="32"/>
      <c r="F10" s="32"/>
      <c r="G10" s="96"/>
    </row>
    <row r="11" spans="1:7" s="14" customFormat="1" ht="11.45" customHeight="1" x14ac:dyDescent="0.2">
      <c r="A11" s="50">
        <f>IF(D11&lt;&gt;"",COUNTA($D$9:D11),"")</f>
        <v>2</v>
      </c>
      <c r="B11" s="49" t="s">
        <v>49</v>
      </c>
      <c r="C11" s="37">
        <v>15</v>
      </c>
      <c r="D11" s="96">
        <v>48043</v>
      </c>
      <c r="E11" s="37">
        <v>2978</v>
      </c>
      <c r="F11" s="37">
        <v>8161</v>
      </c>
      <c r="G11" s="96">
        <v>38313</v>
      </c>
    </row>
    <row r="12" spans="1:7" s="14" customFormat="1" ht="11.45" customHeight="1" x14ac:dyDescent="0.2">
      <c r="A12" s="50"/>
      <c r="B12" s="49"/>
      <c r="C12" s="37"/>
      <c r="D12" s="96"/>
      <c r="E12" s="37"/>
      <c r="F12" s="37"/>
      <c r="G12" s="96"/>
    </row>
    <row r="13" spans="1:7" s="14" customFormat="1" ht="11.45" customHeight="1" x14ac:dyDescent="0.2">
      <c r="A13" s="50"/>
      <c r="B13" s="49" t="s">
        <v>76</v>
      </c>
      <c r="C13" s="54"/>
      <c r="D13" s="96"/>
      <c r="E13" s="54"/>
      <c r="F13" s="54"/>
      <c r="G13" s="96"/>
    </row>
    <row r="14" spans="1:7" s="14" customFormat="1" ht="11.45" customHeight="1" x14ac:dyDescent="0.2">
      <c r="A14" s="50">
        <f>IF(D14&lt;&gt;"",COUNTA($D$9:D14),"")</f>
        <v>3</v>
      </c>
      <c r="B14" s="49" t="s">
        <v>50</v>
      </c>
      <c r="C14" s="37">
        <v>12</v>
      </c>
      <c r="D14" s="96">
        <v>45815</v>
      </c>
      <c r="E14" s="37">
        <v>29</v>
      </c>
      <c r="F14" s="37">
        <v>8182</v>
      </c>
      <c r="G14" s="96">
        <v>39013</v>
      </c>
    </row>
    <row r="15" spans="1:7" s="14" customFormat="1" ht="22.5" customHeight="1" x14ac:dyDescent="0.2">
      <c r="A15" s="50">
        <f>IF(D15&lt;&gt;"",COUNTA($D$9:D15),"")</f>
        <v>4</v>
      </c>
      <c r="B15" s="49" t="s">
        <v>51</v>
      </c>
      <c r="C15" s="37">
        <v>5</v>
      </c>
      <c r="D15" s="96">
        <v>3227</v>
      </c>
      <c r="E15" s="37">
        <v>2949</v>
      </c>
      <c r="F15" s="37" t="s">
        <v>5</v>
      </c>
      <c r="G15" s="96">
        <v>278</v>
      </c>
    </row>
    <row r="16" spans="1:7" s="14" customFormat="1" ht="11.45" customHeight="1" x14ac:dyDescent="0.2">
      <c r="A16" s="50"/>
      <c r="B16" s="71"/>
      <c r="C16" s="37"/>
      <c r="D16" s="37"/>
      <c r="E16" s="37"/>
      <c r="F16" s="37"/>
      <c r="G16" s="37"/>
    </row>
    <row r="17" spans="1:7" s="14" customFormat="1" ht="11.45" customHeight="1" x14ac:dyDescent="0.2">
      <c r="A17" s="41"/>
      <c r="B17" s="36"/>
      <c r="C17" s="37"/>
      <c r="D17" s="37"/>
      <c r="E17" s="37"/>
      <c r="F17" s="37"/>
      <c r="G17" s="37"/>
    </row>
    <row r="18" spans="1:7" s="14" customFormat="1" ht="11.45" customHeight="1" x14ac:dyDescent="0.2">
      <c r="A18" s="41"/>
      <c r="B18" s="36"/>
      <c r="C18" s="37"/>
      <c r="D18" s="37"/>
      <c r="E18" s="37"/>
      <c r="F18" s="37"/>
      <c r="G18" s="37"/>
    </row>
    <row r="19" spans="1:7" ht="11.45" customHeight="1" x14ac:dyDescent="0.2"/>
    <row r="20" spans="1:7" ht="11.45" customHeight="1" x14ac:dyDescent="0.2"/>
    <row r="21" spans="1:7" ht="11.45" customHeight="1" x14ac:dyDescent="0.2"/>
    <row r="22" spans="1:7" ht="11.45" customHeight="1" x14ac:dyDescent="0.2"/>
    <row r="23" spans="1:7" ht="11.45" customHeight="1" x14ac:dyDescent="0.2"/>
    <row r="24" spans="1:7" ht="11.45" customHeight="1" x14ac:dyDescent="0.2"/>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spans="1:7" ht="11.45" customHeight="1" x14ac:dyDescent="0.2"/>
    <row r="34" spans="1:7" ht="11.45" customHeight="1" x14ac:dyDescent="0.2"/>
    <row r="35" spans="1:7" ht="11.45" customHeight="1" x14ac:dyDescent="0.2"/>
    <row r="36" spans="1:7" ht="11.45" customHeight="1" x14ac:dyDescent="0.2"/>
    <row r="37" spans="1:7" ht="11.45" customHeight="1" x14ac:dyDescent="0.2"/>
    <row r="38" spans="1:7" ht="11.45" customHeight="1" x14ac:dyDescent="0.2"/>
    <row r="39" spans="1:7" ht="11.45" customHeight="1" x14ac:dyDescent="0.2"/>
    <row r="40" spans="1:7" ht="11.45" customHeight="1" x14ac:dyDescent="0.2"/>
    <row r="41" spans="1:7" ht="11.45" customHeight="1" x14ac:dyDescent="0.2"/>
    <row r="42" spans="1:7" ht="11.45" customHeight="1" x14ac:dyDescent="0.2"/>
    <row r="43" spans="1:7" ht="11.45" customHeight="1" x14ac:dyDescent="0.2"/>
    <row r="44" spans="1:7" ht="11.45" customHeight="1" x14ac:dyDescent="0.2"/>
    <row r="45" spans="1:7" ht="11.45" customHeight="1" x14ac:dyDescent="0.2"/>
    <row r="46" spans="1:7" ht="30" customHeight="1" x14ac:dyDescent="0.2">
      <c r="A46" s="147" t="s">
        <v>23</v>
      </c>
      <c r="B46" s="148"/>
      <c r="C46" s="148"/>
      <c r="D46" s="148"/>
      <c r="E46" s="149" t="s">
        <v>141</v>
      </c>
      <c r="F46" s="149"/>
      <c r="G46" s="175"/>
    </row>
    <row r="47" spans="1:7" ht="11.45" customHeight="1" x14ac:dyDescent="0.2">
      <c r="A47" s="176" t="s">
        <v>21</v>
      </c>
      <c r="B47" s="152" t="s">
        <v>37</v>
      </c>
      <c r="C47" s="152"/>
      <c r="D47" s="152"/>
      <c r="E47" s="160" t="s">
        <v>52</v>
      </c>
      <c r="F47" s="161"/>
      <c r="G47" s="161"/>
    </row>
    <row r="48" spans="1:7" ht="11.45" customHeight="1" x14ac:dyDescent="0.2">
      <c r="A48" s="177"/>
      <c r="B48" s="152"/>
      <c r="C48" s="152"/>
      <c r="D48" s="152"/>
      <c r="E48" s="162"/>
      <c r="F48" s="163"/>
      <c r="G48" s="163"/>
    </row>
    <row r="49" spans="1:7" ht="11.45" customHeight="1" x14ac:dyDescent="0.2">
      <c r="A49" s="13">
        <v>1</v>
      </c>
      <c r="B49" s="173">
        <v>2</v>
      </c>
      <c r="C49" s="173"/>
      <c r="D49" s="173"/>
      <c r="E49" s="173">
        <v>3</v>
      </c>
      <c r="F49" s="173"/>
      <c r="G49" s="174"/>
    </row>
    <row r="50" spans="1:7" ht="11.45" customHeight="1" x14ac:dyDescent="0.2">
      <c r="B50" s="178"/>
      <c r="C50" s="179"/>
      <c r="D50" s="180"/>
      <c r="E50" s="66"/>
      <c r="F50" s="98"/>
      <c r="G50" s="66"/>
    </row>
    <row r="51" spans="1:7" ht="11.45" customHeight="1" x14ac:dyDescent="0.2">
      <c r="A51" s="50">
        <f>IF(F51&lt;&gt;"",COUNTA($F$51:F51),"")</f>
        <v>1</v>
      </c>
      <c r="B51" s="167" t="s">
        <v>53</v>
      </c>
      <c r="C51" s="168"/>
      <c r="D51" s="169"/>
      <c r="E51" s="68"/>
      <c r="F51" s="99">
        <v>178489</v>
      </c>
      <c r="G51" s="68"/>
    </row>
    <row r="52" spans="1:7" ht="11.45" customHeight="1" x14ac:dyDescent="0.2">
      <c r="A52" s="50">
        <f>IF(F52&lt;&gt;"",COUNTA($F$51:F52),"")</f>
        <v>2</v>
      </c>
      <c r="B52" s="170" t="s">
        <v>125</v>
      </c>
      <c r="C52" s="171"/>
      <c r="D52" s="172"/>
      <c r="E52" s="66"/>
      <c r="F52" s="98">
        <v>63300</v>
      </c>
      <c r="G52" s="66"/>
    </row>
    <row r="53" spans="1:7" ht="11.45" customHeight="1" x14ac:dyDescent="0.2">
      <c r="A53" s="50" t="str">
        <f>IF(F53&lt;&gt;"",COUNTA($F$51:F53),"")</f>
        <v/>
      </c>
      <c r="B53" s="170"/>
      <c r="C53" s="171"/>
      <c r="D53" s="172"/>
      <c r="E53" s="66"/>
      <c r="F53" s="98"/>
      <c r="G53" s="66"/>
    </row>
    <row r="54" spans="1:7" ht="11.45" customHeight="1" x14ac:dyDescent="0.2">
      <c r="A54" s="50" t="str">
        <f>IF(F54&lt;&gt;"",COUNTA($F$51:F54),"")</f>
        <v/>
      </c>
      <c r="B54" s="170" t="s">
        <v>76</v>
      </c>
      <c r="C54" s="171"/>
      <c r="D54" s="172"/>
      <c r="E54" s="66"/>
      <c r="F54" s="98"/>
      <c r="G54" s="66"/>
    </row>
    <row r="55" spans="1:7" ht="11.45" customHeight="1" x14ac:dyDescent="0.2">
      <c r="A55" s="50">
        <f>IF(F55&lt;&gt;"",COUNTA($F$51:F55),"")</f>
        <v>3</v>
      </c>
      <c r="B55" s="170" t="s">
        <v>83</v>
      </c>
      <c r="C55" s="171"/>
      <c r="D55" s="172"/>
      <c r="E55" s="66"/>
      <c r="F55" s="98">
        <v>143991</v>
      </c>
      <c r="G55" s="66"/>
    </row>
    <row r="56" spans="1:7" ht="11.45" customHeight="1" x14ac:dyDescent="0.2">
      <c r="A56" s="50">
        <f>IF(F56&lt;&gt;"",COUNTA($F$51:F56),"")</f>
        <v>4</v>
      </c>
      <c r="B56" s="164" t="s">
        <v>88</v>
      </c>
      <c r="C56" s="165"/>
      <c r="D56" s="166"/>
      <c r="E56" s="66"/>
      <c r="F56" s="98">
        <v>34498</v>
      </c>
      <c r="G56" s="66"/>
    </row>
    <row r="57" spans="1:7" x14ac:dyDescent="0.2">
      <c r="B57" s="40"/>
      <c r="C57" s="40"/>
      <c r="D57" s="40"/>
      <c r="E57" s="40"/>
      <c r="F57" s="40"/>
    </row>
  </sheetData>
  <mergeCells count="26">
    <mergeCell ref="A47:A48"/>
    <mergeCell ref="B49:D49"/>
    <mergeCell ref="B55:D55"/>
    <mergeCell ref="B50:D50"/>
    <mergeCell ref="B54:D54"/>
    <mergeCell ref="B53:D53"/>
    <mergeCell ref="A1:B1"/>
    <mergeCell ref="A2:A6"/>
    <mergeCell ref="B2:B6"/>
    <mergeCell ref="A46:D46"/>
    <mergeCell ref="C1:G1"/>
    <mergeCell ref="C2:C4"/>
    <mergeCell ref="D5:G6"/>
    <mergeCell ref="C5:C6"/>
    <mergeCell ref="E2:G2"/>
    <mergeCell ref="E46:G46"/>
    <mergeCell ref="E3:E4"/>
    <mergeCell ref="F3:F4"/>
    <mergeCell ref="G3:G4"/>
    <mergeCell ref="D2:D4"/>
    <mergeCell ref="E47:G48"/>
    <mergeCell ref="B56:D56"/>
    <mergeCell ref="B51:D51"/>
    <mergeCell ref="B52:D52"/>
    <mergeCell ref="B47:D48"/>
    <mergeCell ref="E49:G4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H143J 2019 00&amp;R&amp;7&amp;P</oddFooter>
    <evenFooter>&amp;L&amp;7&amp;P&amp;R&amp;7StatA MV, Statistischer Bericht H143J 2019 00</evenFooter>
  </headerFooter>
  <ignoredErrors>
    <ignoredError sqref="A10:A11 A14" formulaRange="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5"/>
  <sheetViews>
    <sheetView zoomScale="140" zoomScaleNormal="140" workbookViewId="0">
      <pane xSplit="2" ySplit="7" topLeftCell="C8" activePane="bottomRight" state="frozen"/>
      <selection pane="topRight" activeCell="C1" sqref="C1"/>
      <selection pane="bottomLeft" activeCell="A8" sqref="A8"/>
      <selection pane="bottomRight" activeCell="C8" sqref="C8:G8"/>
    </sheetView>
  </sheetViews>
  <sheetFormatPr baseColWidth="10" defaultColWidth="11.28515625" defaultRowHeight="12.75" x14ac:dyDescent="0.2"/>
  <cols>
    <col min="1" max="1" width="3.7109375" style="115" customWidth="1"/>
    <col min="2" max="2" width="29.7109375" style="115" customWidth="1"/>
    <col min="3" max="3" width="11.28515625" style="115" customWidth="1"/>
    <col min="4" max="4" width="10.85546875" style="115" customWidth="1"/>
    <col min="5" max="5" width="12.42578125" style="115" customWidth="1"/>
    <col min="6" max="6" width="11.42578125" style="115" customWidth="1"/>
    <col min="7" max="7" width="12.7109375" style="115" customWidth="1"/>
    <col min="8" max="16384" width="11.28515625" style="115"/>
  </cols>
  <sheetData>
    <row r="1" spans="1:7" s="101" customFormat="1" ht="30" customHeight="1" x14ac:dyDescent="0.2">
      <c r="A1" s="188" t="s">
        <v>24</v>
      </c>
      <c r="B1" s="189"/>
      <c r="C1" s="190" t="s">
        <v>142</v>
      </c>
      <c r="D1" s="190"/>
      <c r="E1" s="190"/>
      <c r="F1" s="190"/>
      <c r="G1" s="191"/>
    </row>
    <row r="2" spans="1:7" s="102" customFormat="1" ht="11.45" customHeight="1" x14ac:dyDescent="0.2">
      <c r="A2" s="187" t="s">
        <v>21</v>
      </c>
      <c r="B2" s="186" t="s">
        <v>54</v>
      </c>
      <c r="C2" s="186" t="s">
        <v>44</v>
      </c>
      <c r="D2" s="186" t="s">
        <v>148</v>
      </c>
      <c r="E2" s="186" t="s">
        <v>55</v>
      </c>
      <c r="F2" s="186" t="s">
        <v>56</v>
      </c>
      <c r="G2" s="185" t="s">
        <v>57</v>
      </c>
    </row>
    <row r="3" spans="1:7" s="102" customFormat="1" ht="11.45" customHeight="1" x14ac:dyDescent="0.2">
      <c r="A3" s="187"/>
      <c r="B3" s="186"/>
      <c r="C3" s="186"/>
      <c r="D3" s="186"/>
      <c r="E3" s="186"/>
      <c r="F3" s="186"/>
      <c r="G3" s="185"/>
    </row>
    <row r="4" spans="1:7" s="102" customFormat="1" ht="11.45" customHeight="1" x14ac:dyDescent="0.2">
      <c r="A4" s="187"/>
      <c r="B4" s="186"/>
      <c r="C4" s="186"/>
      <c r="D4" s="186"/>
      <c r="E4" s="186"/>
      <c r="F4" s="186"/>
      <c r="G4" s="185"/>
    </row>
    <row r="5" spans="1:7" s="102" customFormat="1" ht="11.45" customHeight="1" x14ac:dyDescent="0.2">
      <c r="A5" s="187"/>
      <c r="B5" s="186"/>
      <c r="C5" s="186" t="s">
        <v>22</v>
      </c>
      <c r="D5" s="186" t="s">
        <v>45</v>
      </c>
      <c r="E5" s="186" t="s">
        <v>58</v>
      </c>
      <c r="F5" s="186" t="s">
        <v>59</v>
      </c>
      <c r="G5" s="185" t="s">
        <v>60</v>
      </c>
    </row>
    <row r="6" spans="1:7" s="102" customFormat="1" ht="11.45" customHeight="1" x14ac:dyDescent="0.2">
      <c r="A6" s="187"/>
      <c r="B6" s="186"/>
      <c r="C6" s="186"/>
      <c r="D6" s="186"/>
      <c r="E6" s="186"/>
      <c r="F6" s="186"/>
      <c r="G6" s="185"/>
    </row>
    <row r="7" spans="1:7" s="102" customFormat="1" ht="11.45" customHeight="1" x14ac:dyDescent="0.2">
      <c r="A7" s="103">
        <v>1</v>
      </c>
      <c r="B7" s="104">
        <v>2</v>
      </c>
      <c r="C7" s="104">
        <v>3</v>
      </c>
      <c r="D7" s="104">
        <v>4</v>
      </c>
      <c r="E7" s="104">
        <v>5</v>
      </c>
      <c r="F7" s="104">
        <v>6</v>
      </c>
      <c r="G7" s="105">
        <v>7</v>
      </c>
    </row>
    <row r="8" spans="1:7" s="108" customFormat="1" ht="20.100000000000001" customHeight="1" x14ac:dyDescent="0.2">
      <c r="A8" s="106"/>
      <c r="B8" s="107"/>
      <c r="C8" s="183" t="s">
        <v>61</v>
      </c>
      <c r="D8" s="184"/>
      <c r="E8" s="184"/>
      <c r="F8" s="184"/>
      <c r="G8" s="184"/>
    </row>
    <row r="9" spans="1:7" s="108" customFormat="1" ht="11.45" customHeight="1" x14ac:dyDescent="0.2">
      <c r="A9" s="50">
        <f>IF(D9&lt;&gt;"",COUNTA($D9:D$9),"")</f>
        <v>1</v>
      </c>
      <c r="B9" s="58" t="s">
        <v>46</v>
      </c>
      <c r="C9" s="109">
        <v>53</v>
      </c>
      <c r="D9" s="110">
        <v>126686</v>
      </c>
      <c r="E9" s="110">
        <v>1894960</v>
      </c>
      <c r="F9" s="110">
        <v>81081</v>
      </c>
      <c r="G9" s="111">
        <v>12346907</v>
      </c>
    </row>
    <row r="10" spans="1:7" s="108" customFormat="1" ht="11.45" customHeight="1" x14ac:dyDescent="0.2">
      <c r="A10" s="50" t="str">
        <f>IF(D10&lt;&gt;"",COUNTA($D$9:D10),"")</f>
        <v/>
      </c>
      <c r="B10" s="53"/>
      <c r="C10" s="83"/>
      <c r="D10" s="83"/>
      <c r="E10" s="83"/>
      <c r="F10" s="83"/>
      <c r="G10" s="83"/>
    </row>
    <row r="11" spans="1:7" ht="11.45" customHeight="1" x14ac:dyDescent="0.2">
      <c r="A11" s="50">
        <f>IF(D11&lt;&gt;"",COUNTA($D$9:D11),"")</f>
        <v>2</v>
      </c>
      <c r="B11" s="53" t="s">
        <v>98</v>
      </c>
      <c r="C11" s="112">
        <v>19</v>
      </c>
      <c r="D11" s="113">
        <v>125793</v>
      </c>
      <c r="E11" s="113">
        <v>1692316</v>
      </c>
      <c r="F11" s="113">
        <v>74905</v>
      </c>
      <c r="G11" s="114">
        <v>12062639</v>
      </c>
    </row>
    <row r="12" spans="1:7" ht="11.45" customHeight="1" x14ac:dyDescent="0.2">
      <c r="A12" s="50" t="str">
        <f>IF(D12&lt;&gt;"",COUNTA($D$9:D12),"")</f>
        <v/>
      </c>
      <c r="B12" s="116"/>
      <c r="C12" s="112"/>
      <c r="D12" s="113"/>
      <c r="E12" s="113"/>
      <c r="F12" s="113"/>
      <c r="G12" s="114"/>
    </row>
    <row r="13" spans="1:7" ht="11.45" customHeight="1" x14ac:dyDescent="0.2">
      <c r="A13" s="50">
        <f>IF(D13&lt;&gt;"",COUNTA($D$9:D13),"")</f>
        <v>3</v>
      </c>
      <c r="B13" s="53" t="s">
        <v>99</v>
      </c>
      <c r="C13" s="112">
        <v>49</v>
      </c>
      <c r="D13" s="113">
        <v>893</v>
      </c>
      <c r="E13" s="113">
        <v>202645</v>
      </c>
      <c r="F13" s="113">
        <v>6176</v>
      </c>
      <c r="G13" s="114">
        <v>284268</v>
      </c>
    </row>
    <row r="14" spans="1:7" ht="11.45" customHeight="1" x14ac:dyDescent="0.2">
      <c r="A14" s="50" t="str">
        <f>IF(D14&lt;&gt;"",COUNTA($D$9:D14),"")</f>
        <v/>
      </c>
      <c r="B14" s="116"/>
      <c r="C14" s="112"/>
      <c r="D14" s="113"/>
      <c r="E14" s="113"/>
      <c r="F14" s="113"/>
      <c r="G14" s="114"/>
    </row>
    <row r="15" spans="1:7" ht="11.45" customHeight="1" x14ac:dyDescent="0.2">
      <c r="A15" s="50">
        <f>IF(D15&lt;&gt;"",COUNTA($D$9:D15),"")</f>
        <v>4</v>
      </c>
      <c r="B15" s="53" t="s">
        <v>100</v>
      </c>
      <c r="C15" s="112">
        <v>32</v>
      </c>
      <c r="D15" s="113">
        <v>126108</v>
      </c>
      <c r="E15" s="113">
        <v>1709561</v>
      </c>
      <c r="F15" s="113">
        <v>75115</v>
      </c>
      <c r="G15" s="114">
        <v>12086125</v>
      </c>
    </row>
    <row r="16" spans="1:7" ht="11.45" customHeight="1" x14ac:dyDescent="0.2">
      <c r="A16" s="50" t="str">
        <f>IF(D16&lt;&gt;"",COUNTA($D$9:D16),"")</f>
        <v/>
      </c>
      <c r="B16" s="116"/>
      <c r="C16" s="112"/>
      <c r="D16" s="113"/>
      <c r="E16" s="113"/>
      <c r="F16" s="113"/>
      <c r="G16" s="114"/>
    </row>
    <row r="17" spans="1:7" ht="11.45" customHeight="1" x14ac:dyDescent="0.2">
      <c r="A17" s="50">
        <f>IF(D17&lt;&gt;"",COUNTA($D$9:D17),"")</f>
        <v>5</v>
      </c>
      <c r="B17" s="53" t="s">
        <v>101</v>
      </c>
      <c r="C17" s="112">
        <v>38</v>
      </c>
      <c r="D17" s="113">
        <v>578</v>
      </c>
      <c r="E17" s="113">
        <v>185400</v>
      </c>
      <c r="F17" s="113">
        <v>5966</v>
      </c>
      <c r="G17" s="114">
        <v>260782</v>
      </c>
    </row>
    <row r="18" spans="1:7" ht="20.100000000000001" customHeight="1" x14ac:dyDescent="0.2">
      <c r="A18" s="50" t="str">
        <f>IF(D18&lt;&gt;"",COUNTA($D$9:D18),"")</f>
        <v/>
      </c>
      <c r="B18" s="58"/>
      <c r="C18" s="181" t="s">
        <v>119</v>
      </c>
      <c r="D18" s="182"/>
      <c r="E18" s="182"/>
      <c r="F18" s="182"/>
      <c r="G18" s="182"/>
    </row>
    <row r="19" spans="1:7" ht="11.45" customHeight="1" x14ac:dyDescent="0.2">
      <c r="A19" s="50">
        <f>IF(D19&lt;&gt;"",COUNTA($D$9:D19),"")</f>
        <v>6</v>
      </c>
      <c r="B19" s="58" t="s">
        <v>118</v>
      </c>
      <c r="C19" s="109">
        <v>12</v>
      </c>
      <c r="D19" s="110">
        <v>104631</v>
      </c>
      <c r="E19" s="110">
        <v>857003</v>
      </c>
      <c r="F19" s="110">
        <v>63657</v>
      </c>
      <c r="G19" s="111">
        <v>5182680</v>
      </c>
    </row>
    <row r="20" spans="1:7" ht="11.45" customHeight="1" x14ac:dyDescent="0.2">
      <c r="A20" s="50" t="str">
        <f>IF(D20&lt;&gt;"",COUNTA($D$9:D20),"")</f>
        <v/>
      </c>
      <c r="B20" s="58"/>
      <c r="C20" s="83"/>
      <c r="D20" s="83"/>
      <c r="E20" s="83"/>
      <c r="F20" s="83"/>
      <c r="G20" s="83"/>
    </row>
    <row r="21" spans="1:7" ht="11.45" customHeight="1" x14ac:dyDescent="0.2">
      <c r="A21" s="50">
        <f>IF(D21&lt;&gt;"",COUNTA($D$9:D21),"")</f>
        <v>7</v>
      </c>
      <c r="B21" s="53" t="s">
        <v>98</v>
      </c>
      <c r="C21" s="112">
        <v>12</v>
      </c>
      <c r="D21" s="113">
        <v>104447</v>
      </c>
      <c r="E21" s="113">
        <v>832564</v>
      </c>
      <c r="F21" s="113">
        <v>62796</v>
      </c>
      <c r="G21" s="114">
        <v>5138408</v>
      </c>
    </row>
    <row r="22" spans="1:7" ht="11.45" customHeight="1" x14ac:dyDescent="0.2">
      <c r="A22" s="50" t="str">
        <f>IF(D22&lt;&gt;"",COUNTA($D$9:D22),"")</f>
        <v/>
      </c>
      <c r="B22" s="116"/>
      <c r="C22" s="112"/>
      <c r="D22" s="113"/>
      <c r="E22" s="113"/>
      <c r="F22" s="113"/>
      <c r="G22" s="114"/>
    </row>
    <row r="23" spans="1:7" ht="11.45" customHeight="1" x14ac:dyDescent="0.2">
      <c r="A23" s="50">
        <f>IF(D23&lt;&gt;"",COUNTA($D$9:D23),"")</f>
        <v>8</v>
      </c>
      <c r="B23" s="53" t="s">
        <v>99</v>
      </c>
      <c r="C23" s="112">
        <v>11</v>
      </c>
      <c r="D23" s="113">
        <v>184</v>
      </c>
      <c r="E23" s="113">
        <v>24438</v>
      </c>
      <c r="F23" s="113">
        <v>861</v>
      </c>
      <c r="G23" s="114">
        <v>44272</v>
      </c>
    </row>
    <row r="24" spans="1:7" ht="11.45" customHeight="1" x14ac:dyDescent="0.2">
      <c r="A24" s="50" t="str">
        <f>IF(D24&lt;&gt;"",COUNTA($D$9:D24),"")</f>
        <v/>
      </c>
      <c r="B24" s="116"/>
      <c r="C24" s="112"/>
      <c r="D24" s="113"/>
      <c r="E24" s="113"/>
      <c r="F24" s="113"/>
      <c r="G24" s="114"/>
    </row>
    <row r="25" spans="1:7" ht="11.45" customHeight="1" x14ac:dyDescent="0.2">
      <c r="A25" s="50">
        <f>IF(D25&lt;&gt;"",COUNTA($D$9:D25),"")</f>
        <v>9</v>
      </c>
      <c r="B25" s="53" t="s">
        <v>100</v>
      </c>
      <c r="C25" s="112">
        <v>12</v>
      </c>
      <c r="D25" s="113">
        <v>104501</v>
      </c>
      <c r="E25" s="113">
        <v>832893</v>
      </c>
      <c r="F25" s="113">
        <v>62445</v>
      </c>
      <c r="G25" s="114">
        <v>5135657</v>
      </c>
    </row>
    <row r="26" spans="1:7" ht="11.45" customHeight="1" x14ac:dyDescent="0.2">
      <c r="A26" s="50" t="str">
        <f>IF(D26&lt;&gt;"",COUNTA($D$9:D26),"")</f>
        <v/>
      </c>
      <c r="B26" s="116"/>
      <c r="C26" s="112"/>
      <c r="D26" s="113"/>
      <c r="E26" s="113"/>
      <c r="F26" s="113"/>
      <c r="G26" s="114"/>
    </row>
    <row r="27" spans="1:7" ht="11.45" customHeight="1" x14ac:dyDescent="0.2">
      <c r="A27" s="50">
        <f>IF(D27&lt;&gt;"",COUNTA($D$9:D27),"")</f>
        <v>10</v>
      </c>
      <c r="B27" s="53" t="s">
        <v>101</v>
      </c>
      <c r="C27" s="112">
        <v>7</v>
      </c>
      <c r="D27" s="113">
        <v>130</v>
      </c>
      <c r="E27" s="113">
        <v>24109</v>
      </c>
      <c r="F27" s="113">
        <v>1212</v>
      </c>
      <c r="G27" s="114">
        <v>47024</v>
      </c>
    </row>
    <row r="28" spans="1:7" ht="20.100000000000001" customHeight="1" x14ac:dyDescent="0.2">
      <c r="A28" s="50" t="str">
        <f>IF(D28&lt;&gt;"",COUNTA($D$9:D28),"")</f>
        <v/>
      </c>
      <c r="B28" s="58"/>
      <c r="C28" s="181" t="s">
        <v>62</v>
      </c>
      <c r="D28" s="182"/>
      <c r="E28" s="182"/>
      <c r="F28" s="182"/>
      <c r="G28" s="182"/>
    </row>
    <row r="29" spans="1:7" ht="11.45" customHeight="1" x14ac:dyDescent="0.2">
      <c r="A29" s="50">
        <f>IF(D29&lt;&gt;"",COUNTA($D$9:D29),"")</f>
        <v>11</v>
      </c>
      <c r="B29" s="58" t="s">
        <v>118</v>
      </c>
      <c r="C29" s="109">
        <v>41</v>
      </c>
      <c r="D29" s="110">
        <v>22055</v>
      </c>
      <c r="E29" s="110">
        <v>1037958</v>
      </c>
      <c r="F29" s="110">
        <v>17423</v>
      </c>
      <c r="G29" s="111">
        <v>7164226</v>
      </c>
    </row>
    <row r="30" spans="1:7" ht="11.45" customHeight="1" x14ac:dyDescent="0.2">
      <c r="A30" s="50" t="str">
        <f>IF(D30&lt;&gt;"",COUNTA($D$9:D30),"")</f>
        <v/>
      </c>
      <c r="B30" s="58"/>
      <c r="C30" s="83"/>
      <c r="D30" s="83"/>
      <c r="E30" s="83"/>
      <c r="F30" s="83"/>
      <c r="G30" s="83"/>
    </row>
    <row r="31" spans="1:7" ht="11.45" customHeight="1" x14ac:dyDescent="0.2">
      <c r="A31" s="50">
        <f>IF(D31&lt;&gt;"",COUNTA($D$9:D31),"")</f>
        <v>12</v>
      </c>
      <c r="B31" s="53" t="s">
        <v>98</v>
      </c>
      <c r="C31" s="112">
        <v>7</v>
      </c>
      <c r="D31" s="113">
        <v>21346</v>
      </c>
      <c r="E31" s="113">
        <v>859751</v>
      </c>
      <c r="F31" s="113">
        <v>12109</v>
      </c>
      <c r="G31" s="114">
        <v>6924231</v>
      </c>
    </row>
    <row r="32" spans="1:7" ht="11.45" customHeight="1" x14ac:dyDescent="0.2">
      <c r="A32" s="50" t="str">
        <f>IF(D32&lt;&gt;"",COUNTA($D$9:D32),"")</f>
        <v/>
      </c>
      <c r="B32" s="116"/>
      <c r="C32" s="112"/>
      <c r="D32" s="113"/>
      <c r="E32" s="113"/>
      <c r="F32" s="113"/>
      <c r="G32" s="114"/>
    </row>
    <row r="33" spans="1:7" ht="11.45" customHeight="1" x14ac:dyDescent="0.2">
      <c r="A33" s="50">
        <f>IF(D33&lt;&gt;"",COUNTA($D$9:D33),"")</f>
        <v>13</v>
      </c>
      <c r="B33" s="53" t="s">
        <v>99</v>
      </c>
      <c r="C33" s="112">
        <v>38</v>
      </c>
      <c r="D33" s="113">
        <v>709</v>
      </c>
      <c r="E33" s="113">
        <v>178206</v>
      </c>
      <c r="F33" s="113">
        <v>5315</v>
      </c>
      <c r="G33" s="114">
        <v>239995</v>
      </c>
    </row>
    <row r="34" spans="1:7" ht="11.45" customHeight="1" x14ac:dyDescent="0.2">
      <c r="A34" s="50" t="str">
        <f>IF(D34&lt;&gt;"",COUNTA($D$9:D34),"")</f>
        <v/>
      </c>
      <c r="B34" s="116"/>
      <c r="C34" s="112"/>
      <c r="D34" s="113"/>
      <c r="E34" s="113"/>
      <c r="F34" s="113"/>
      <c r="G34" s="114"/>
    </row>
    <row r="35" spans="1:7" ht="11.45" customHeight="1" x14ac:dyDescent="0.2">
      <c r="A35" s="50">
        <f>IF(D35&lt;&gt;"",COUNTA($D$9:D35),"")</f>
        <v>14</v>
      </c>
      <c r="B35" s="53" t="s">
        <v>100</v>
      </c>
      <c r="C35" s="112">
        <v>20</v>
      </c>
      <c r="D35" s="113">
        <v>21607</v>
      </c>
      <c r="E35" s="113">
        <v>876667</v>
      </c>
      <c r="F35" s="113">
        <v>12670</v>
      </c>
      <c r="G35" s="114">
        <v>6950468</v>
      </c>
    </row>
    <row r="36" spans="1:7" ht="11.45" customHeight="1" x14ac:dyDescent="0.2">
      <c r="A36" s="50" t="str">
        <f>IF(D36&lt;&gt;"",COUNTA($D$9:D36),"")</f>
        <v/>
      </c>
      <c r="B36" s="116"/>
      <c r="C36" s="112"/>
      <c r="D36" s="113"/>
      <c r="E36" s="113"/>
      <c r="F36" s="113"/>
      <c r="G36" s="114"/>
    </row>
    <row r="37" spans="1:7" ht="11.45" customHeight="1" x14ac:dyDescent="0.2">
      <c r="A37" s="50">
        <f>IF(D37&lt;&gt;"",COUNTA($D$9:D37),"")</f>
        <v>15</v>
      </c>
      <c r="B37" s="53" t="s">
        <v>101</v>
      </c>
      <c r="C37" s="112">
        <v>31</v>
      </c>
      <c r="D37" s="113">
        <v>448</v>
      </c>
      <c r="E37" s="113">
        <v>161290</v>
      </c>
      <c r="F37" s="113">
        <v>4754</v>
      </c>
      <c r="G37" s="114">
        <v>213758</v>
      </c>
    </row>
    <row r="38" spans="1:7" ht="12" customHeight="1" x14ac:dyDescent="0.2">
      <c r="B38" s="117"/>
      <c r="C38" s="117"/>
      <c r="D38" s="117"/>
      <c r="E38" s="117"/>
      <c r="F38" s="117"/>
      <c r="G38" s="117"/>
    </row>
    <row r="39" spans="1:7" ht="12" customHeight="1" x14ac:dyDescent="0.2">
      <c r="B39" s="117"/>
      <c r="C39" s="117"/>
      <c r="D39" s="117"/>
      <c r="E39" s="117"/>
      <c r="F39" s="117"/>
      <c r="G39" s="117"/>
    </row>
    <row r="40" spans="1:7" ht="12" customHeight="1" x14ac:dyDescent="0.2"/>
    <row r="41" spans="1:7" ht="12" customHeight="1" x14ac:dyDescent="0.2"/>
    <row r="42" spans="1:7" ht="12" customHeight="1" x14ac:dyDescent="0.2"/>
    <row r="43" spans="1:7" ht="12" customHeight="1" x14ac:dyDescent="0.2"/>
    <row r="44" spans="1:7" ht="12" customHeight="1" x14ac:dyDescent="0.2"/>
    <row r="45" spans="1:7" ht="12" customHeight="1" x14ac:dyDescent="0.2"/>
    <row r="46" spans="1:7" ht="12" customHeight="1" x14ac:dyDescent="0.2"/>
    <row r="47" spans="1:7" ht="12" customHeight="1" x14ac:dyDescent="0.2"/>
    <row r="48" spans="1:7" ht="12" customHeight="1" x14ac:dyDescent="0.2"/>
    <row r="49" spans="2:5" s="102" customFormat="1" ht="12" customHeight="1" x14ac:dyDescent="0.2">
      <c r="B49" s="118"/>
    </row>
    <row r="50" spans="2:5" ht="12" customHeight="1" x14ac:dyDescent="0.2">
      <c r="E50" s="102"/>
    </row>
    <row r="51" spans="2:5" ht="12" customHeight="1" x14ac:dyDescent="0.2"/>
    <row r="52" spans="2:5" ht="12" customHeight="1" x14ac:dyDescent="0.2"/>
    <row r="53" spans="2:5" ht="12" customHeight="1" x14ac:dyDescent="0.2"/>
    <row r="54" spans="2:5" ht="12" customHeight="1" x14ac:dyDescent="0.2"/>
    <row r="55" spans="2:5" ht="12" customHeight="1" x14ac:dyDescent="0.2"/>
    <row r="56" spans="2:5" ht="12" customHeight="1" x14ac:dyDescent="0.2"/>
    <row r="57" spans="2:5" ht="12" customHeight="1" x14ac:dyDescent="0.2"/>
    <row r="58" spans="2:5" ht="12" customHeight="1" x14ac:dyDescent="0.2"/>
    <row r="59" spans="2:5" s="102" customFormat="1" ht="12" customHeight="1" x14ac:dyDescent="0.2">
      <c r="B59" s="118"/>
    </row>
    <row r="60" spans="2:5" ht="12" customHeight="1" x14ac:dyDescent="0.2"/>
    <row r="61" spans="2:5" ht="12" customHeight="1" x14ac:dyDescent="0.2"/>
    <row r="62" spans="2:5" ht="12" customHeight="1" x14ac:dyDescent="0.2"/>
    <row r="63" spans="2:5" ht="12" customHeight="1" x14ac:dyDescent="0.2"/>
    <row r="64" spans="2:5" ht="12" customHeight="1" x14ac:dyDescent="0.2"/>
    <row r="65" ht="12" customHeight="1" x14ac:dyDescent="0.2"/>
  </sheetData>
  <mergeCells count="17">
    <mergeCell ref="B2:B6"/>
    <mergeCell ref="A2:A6"/>
    <mergeCell ref="A1:B1"/>
    <mergeCell ref="C2:C4"/>
    <mergeCell ref="D2:D4"/>
    <mergeCell ref="C1:G1"/>
    <mergeCell ref="F2:F4"/>
    <mergeCell ref="F5:F6"/>
    <mergeCell ref="E5:E6"/>
    <mergeCell ref="D5:D6"/>
    <mergeCell ref="C28:G28"/>
    <mergeCell ref="C18:G18"/>
    <mergeCell ref="C8:G8"/>
    <mergeCell ref="G2:G4"/>
    <mergeCell ref="G5:G6"/>
    <mergeCell ref="C5:C6"/>
    <mergeCell ref="E2:E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H143J 2019 00&amp;R&amp;7&amp;P</oddFooter>
    <evenFooter>&amp;L&amp;7&amp;P&amp;R&amp;7StatA MV, Statistischer Bericht H143J 2019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1"/>
  <sheetViews>
    <sheetView zoomScale="140" zoomScaleNormal="140" workbookViewId="0">
      <selection activeCell="C8" sqref="C8"/>
    </sheetView>
  </sheetViews>
  <sheetFormatPr baseColWidth="10" defaultColWidth="11.28515625" defaultRowHeight="12.75" x14ac:dyDescent="0.2"/>
  <cols>
    <col min="1" max="1" width="3.7109375" customWidth="1"/>
    <col min="2" max="2" width="32.7109375" customWidth="1"/>
    <col min="3" max="6" width="13.7109375" customWidth="1"/>
  </cols>
  <sheetData>
    <row r="1" spans="1:6" s="10" customFormat="1" ht="30" customHeight="1" x14ac:dyDescent="0.2">
      <c r="A1" s="147" t="s">
        <v>35</v>
      </c>
      <c r="B1" s="148"/>
      <c r="C1" s="149" t="s">
        <v>143</v>
      </c>
      <c r="D1" s="149"/>
      <c r="E1" s="149"/>
      <c r="F1" s="175"/>
    </row>
    <row r="2" spans="1:6" s="11" customFormat="1" ht="11.45" customHeight="1" x14ac:dyDescent="0.2">
      <c r="A2" s="154" t="s">
        <v>21</v>
      </c>
      <c r="B2" s="152" t="s">
        <v>127</v>
      </c>
      <c r="C2" s="152" t="s">
        <v>56</v>
      </c>
      <c r="D2" s="152"/>
      <c r="E2" s="152"/>
      <c r="F2" s="153"/>
    </row>
    <row r="3" spans="1:6" s="11" customFormat="1" ht="11.45" customHeight="1" x14ac:dyDescent="0.2">
      <c r="A3" s="154"/>
      <c r="B3" s="152"/>
      <c r="C3" s="152" t="s">
        <v>65</v>
      </c>
      <c r="D3" s="152" t="s">
        <v>66</v>
      </c>
      <c r="E3" s="152"/>
      <c r="F3" s="153"/>
    </row>
    <row r="4" spans="1:6" s="11" customFormat="1" ht="11.45" customHeight="1" x14ac:dyDescent="0.2">
      <c r="A4" s="154"/>
      <c r="B4" s="152"/>
      <c r="C4" s="152"/>
      <c r="D4" s="152" t="s">
        <v>39</v>
      </c>
      <c r="E4" s="152" t="s">
        <v>40</v>
      </c>
      <c r="F4" s="153" t="s">
        <v>41</v>
      </c>
    </row>
    <row r="5" spans="1:6" s="11" customFormat="1" ht="11.45" customHeight="1" x14ac:dyDescent="0.2">
      <c r="A5" s="154"/>
      <c r="B5" s="152"/>
      <c r="C5" s="152"/>
      <c r="D5" s="152"/>
      <c r="E5" s="152"/>
      <c r="F5" s="153"/>
    </row>
    <row r="6" spans="1:6" s="11" customFormat="1" ht="11.45" customHeight="1" x14ac:dyDescent="0.2">
      <c r="A6" s="154"/>
      <c r="B6" s="152"/>
      <c r="C6" s="92" t="s">
        <v>59</v>
      </c>
      <c r="D6" s="152" t="s">
        <v>67</v>
      </c>
      <c r="E6" s="152"/>
      <c r="F6" s="93" t="s">
        <v>68</v>
      </c>
    </row>
    <row r="7" spans="1:6" s="11" customFormat="1" ht="11.45" customHeight="1" x14ac:dyDescent="0.2">
      <c r="A7" s="13">
        <v>1</v>
      </c>
      <c r="B7" s="94">
        <v>2</v>
      </c>
      <c r="C7" s="94">
        <v>3</v>
      </c>
      <c r="D7" s="94">
        <v>4</v>
      </c>
      <c r="E7" s="94">
        <v>5</v>
      </c>
      <c r="F7" s="95">
        <v>6</v>
      </c>
    </row>
    <row r="8" spans="1:6" s="12" customFormat="1" ht="11.45" customHeight="1" x14ac:dyDescent="0.2">
      <c r="A8" s="41"/>
      <c r="B8" s="59"/>
      <c r="C8" s="37"/>
      <c r="D8" s="37"/>
      <c r="E8" s="37"/>
      <c r="F8" s="37"/>
    </row>
    <row r="9" spans="1:6" ht="11.45" customHeight="1" x14ac:dyDescent="0.2">
      <c r="A9" s="50">
        <f>IF(C9&lt;&gt;"",COUNTA($C$9:C9),"")</f>
        <v>1</v>
      </c>
      <c r="B9" s="57" t="s">
        <v>69</v>
      </c>
      <c r="C9" s="42">
        <v>73496</v>
      </c>
      <c r="D9" s="42">
        <v>11291</v>
      </c>
      <c r="E9" s="42">
        <v>4958</v>
      </c>
      <c r="F9" s="42">
        <v>57246</v>
      </c>
    </row>
    <row r="10" spans="1:6" ht="6.75" customHeight="1" x14ac:dyDescent="0.2">
      <c r="A10" s="50" t="str">
        <f>IF(C10&lt;&gt;"",COUNTA($C$9:C10),"")</f>
        <v/>
      </c>
      <c r="B10" s="60"/>
      <c r="C10" s="37"/>
      <c r="D10" s="37"/>
      <c r="E10" s="37"/>
      <c r="F10" s="37"/>
    </row>
    <row r="11" spans="1:6" ht="11.45" customHeight="1" x14ac:dyDescent="0.2">
      <c r="A11" s="50">
        <f>IF(C11&lt;&gt;"",COUNTA($C$9:C11),"")</f>
        <v>2</v>
      </c>
      <c r="B11" s="57" t="s">
        <v>102</v>
      </c>
      <c r="C11" s="42">
        <v>62861</v>
      </c>
      <c r="D11" s="42">
        <v>2146</v>
      </c>
      <c r="E11" s="42">
        <v>4958</v>
      </c>
      <c r="F11" s="42">
        <v>55757</v>
      </c>
    </row>
    <row r="12" spans="1:6" ht="8.1" customHeight="1" x14ac:dyDescent="0.2">
      <c r="A12" s="50" t="str">
        <f>IF(C12&lt;&gt;"",COUNTA($C$9:C12),"")</f>
        <v/>
      </c>
      <c r="B12" s="52"/>
      <c r="C12" s="37"/>
      <c r="D12" s="37"/>
      <c r="E12" s="37"/>
      <c r="F12" s="37"/>
    </row>
    <row r="13" spans="1:6" ht="11.45" customHeight="1" x14ac:dyDescent="0.2">
      <c r="A13" s="50">
        <f>IF(C13&lt;&gt;"",COUNTA($C$9:C13),"")</f>
        <v>3</v>
      </c>
      <c r="B13" s="49" t="s">
        <v>103</v>
      </c>
      <c r="C13" s="37">
        <v>7673</v>
      </c>
      <c r="D13" s="37">
        <v>4</v>
      </c>
      <c r="E13" s="37">
        <v>3266</v>
      </c>
      <c r="F13" s="112">
        <v>4402</v>
      </c>
    </row>
    <row r="14" spans="1:6" ht="11.45" customHeight="1" x14ac:dyDescent="0.2">
      <c r="A14" s="50">
        <f>IF(C14&lt;&gt;"",COUNTA($C$9:C14),"")</f>
        <v>4</v>
      </c>
      <c r="B14" s="49" t="s">
        <v>104</v>
      </c>
      <c r="C14" s="37">
        <v>3962</v>
      </c>
      <c r="D14" s="37">
        <v>291</v>
      </c>
      <c r="E14" s="37">
        <v>1692</v>
      </c>
      <c r="F14" s="112">
        <v>1979</v>
      </c>
    </row>
    <row r="15" spans="1:6" ht="8.1" customHeight="1" x14ac:dyDescent="0.2">
      <c r="A15" s="50" t="str">
        <f>IF(C15&lt;&gt;"",COUNTA($C$9:C15),"")</f>
        <v/>
      </c>
      <c r="B15" s="49"/>
      <c r="C15" s="37"/>
      <c r="D15" s="37"/>
      <c r="E15" s="37"/>
      <c r="F15" s="112"/>
    </row>
    <row r="16" spans="1:6" ht="11.45" customHeight="1" x14ac:dyDescent="0.2">
      <c r="A16" s="50">
        <f>IF(C16&lt;&gt;"",COUNTA($C$9:C16),"")</f>
        <v>5</v>
      </c>
      <c r="B16" s="53" t="s">
        <v>105</v>
      </c>
      <c r="C16" s="37">
        <v>9546</v>
      </c>
      <c r="D16" s="37" t="s">
        <v>5</v>
      </c>
      <c r="E16" s="37" t="s">
        <v>5</v>
      </c>
      <c r="F16" s="112">
        <v>9546</v>
      </c>
    </row>
    <row r="17" spans="1:6" ht="11.45" customHeight="1" x14ac:dyDescent="0.2">
      <c r="A17" s="50">
        <f>IF(C17&lt;&gt;"",COUNTA($C$9:C17),"")</f>
        <v>6</v>
      </c>
      <c r="B17" s="53" t="s">
        <v>106</v>
      </c>
      <c r="C17" s="37">
        <v>7026</v>
      </c>
      <c r="D17" s="37">
        <v>105</v>
      </c>
      <c r="E17" s="37" t="s">
        <v>5</v>
      </c>
      <c r="F17" s="112">
        <v>6921</v>
      </c>
    </row>
    <row r="18" spans="1:6" ht="11.45" customHeight="1" x14ac:dyDescent="0.2">
      <c r="A18" s="50">
        <f>IF(C18&lt;&gt;"",COUNTA($C$9:C18),"")</f>
        <v>7</v>
      </c>
      <c r="B18" s="53" t="s">
        <v>107</v>
      </c>
      <c r="C18" s="37">
        <v>10161</v>
      </c>
      <c r="D18" s="37">
        <v>51</v>
      </c>
      <c r="E18" s="37" t="s">
        <v>5</v>
      </c>
      <c r="F18" s="112">
        <v>10110</v>
      </c>
    </row>
    <row r="19" spans="1:6" ht="11.45" customHeight="1" x14ac:dyDescent="0.2">
      <c r="A19" s="50">
        <f>IF(C19&lt;&gt;"",COUNTA($C$9:C19),"")</f>
        <v>8</v>
      </c>
      <c r="B19" s="53" t="s">
        <v>108</v>
      </c>
      <c r="C19" s="37">
        <v>7162</v>
      </c>
      <c r="D19" s="37">
        <v>433</v>
      </c>
      <c r="E19" s="37" t="s">
        <v>5</v>
      </c>
      <c r="F19" s="112">
        <v>6729</v>
      </c>
    </row>
    <row r="20" spans="1:6" ht="11.45" customHeight="1" x14ac:dyDescent="0.2">
      <c r="A20" s="50">
        <f>IF(C20&lt;&gt;"",COUNTA($C$9:C20),"")</f>
        <v>9</v>
      </c>
      <c r="B20" s="53" t="s">
        <v>109</v>
      </c>
      <c r="C20" s="37">
        <v>7592</v>
      </c>
      <c r="D20" s="37">
        <v>170</v>
      </c>
      <c r="E20" s="37" t="s">
        <v>5</v>
      </c>
      <c r="F20" s="112">
        <v>7422</v>
      </c>
    </row>
    <row r="21" spans="1:6" ht="11.45" customHeight="1" x14ac:dyDescent="0.2">
      <c r="A21" s="50">
        <f>IF(C21&lt;&gt;"",COUNTA($C$9:C21),"")</f>
        <v>10</v>
      </c>
      <c r="B21" s="53" t="s">
        <v>110</v>
      </c>
      <c r="C21" s="37">
        <v>9740</v>
      </c>
      <c r="D21" s="37">
        <v>1092</v>
      </c>
      <c r="E21" s="37" t="s">
        <v>5</v>
      </c>
      <c r="F21" s="112">
        <v>8648</v>
      </c>
    </row>
    <row r="22" spans="1:6" ht="11.45" customHeight="1" x14ac:dyDescent="0.2">
      <c r="A22" s="50" t="str">
        <f>IF(C22&lt;&gt;"",COUNTA($C$9:C22),"")</f>
        <v/>
      </c>
      <c r="B22" s="60"/>
      <c r="C22" s="37"/>
      <c r="D22" s="37"/>
      <c r="E22" s="37"/>
      <c r="F22" s="112"/>
    </row>
    <row r="23" spans="1:6" ht="11.45" customHeight="1" x14ac:dyDescent="0.2">
      <c r="A23" s="50">
        <f>IF(C23&lt;&gt;"",COUNTA($C$9:C23),"")</f>
        <v>11</v>
      </c>
      <c r="B23" s="49" t="s">
        <v>146</v>
      </c>
      <c r="C23" s="37">
        <v>206</v>
      </c>
      <c r="D23" s="37" t="s">
        <v>5</v>
      </c>
      <c r="E23" s="37" t="s">
        <v>5</v>
      </c>
      <c r="F23" s="112">
        <v>206</v>
      </c>
    </row>
    <row r="24" spans="1:6" ht="5.0999999999999996" customHeight="1" x14ac:dyDescent="0.2">
      <c r="A24" s="50" t="str">
        <f>IF(C24&lt;&gt;"",COUNTA($C$9:C24),"")</f>
        <v/>
      </c>
      <c r="B24" s="60"/>
      <c r="C24" s="37"/>
      <c r="D24" s="37"/>
      <c r="E24" s="37"/>
      <c r="F24" s="112"/>
    </row>
    <row r="25" spans="1:6" ht="11.45" customHeight="1" x14ac:dyDescent="0.2">
      <c r="A25" s="50">
        <f>IF(C25&lt;&gt;"",COUNTA($C$9:C25),"")</f>
        <v>12</v>
      </c>
      <c r="B25" s="49" t="s">
        <v>111</v>
      </c>
      <c r="C25" s="37">
        <v>595</v>
      </c>
      <c r="D25" s="37" t="s">
        <v>5</v>
      </c>
      <c r="E25" s="37" t="s">
        <v>5</v>
      </c>
      <c r="F25" s="112">
        <v>595</v>
      </c>
    </row>
    <row r="26" spans="1:6" ht="5.0999999999999996" customHeight="1" x14ac:dyDescent="0.2">
      <c r="A26" s="50" t="str">
        <f>IF(C26&lt;&gt;"",COUNTA($C$9:C26),"")</f>
        <v/>
      </c>
      <c r="B26" s="60"/>
      <c r="C26" s="37"/>
      <c r="D26" s="37"/>
      <c r="E26" s="37"/>
      <c r="F26" s="112"/>
    </row>
    <row r="27" spans="1:6" ht="11.45" customHeight="1" x14ac:dyDescent="0.2">
      <c r="A27" s="50">
        <f>IF(C27&lt;&gt;"",COUNTA($C$9:C27),"")</f>
        <v>13</v>
      </c>
      <c r="B27" s="49" t="s">
        <v>147</v>
      </c>
      <c r="C27" s="37">
        <v>688</v>
      </c>
      <c r="D27" s="37" t="s">
        <v>5</v>
      </c>
      <c r="E27" s="37" t="s">
        <v>5</v>
      </c>
      <c r="F27" s="112">
        <v>688</v>
      </c>
    </row>
    <row r="28" spans="1:6" ht="5.0999999999999996" customHeight="1" x14ac:dyDescent="0.2">
      <c r="A28" s="50" t="str">
        <f>IF(C28&lt;&gt;"",COUNTA($C$9:C28),"")</f>
        <v/>
      </c>
      <c r="B28" s="60"/>
      <c r="C28" s="37"/>
      <c r="D28" s="37"/>
      <c r="E28" s="37"/>
      <c r="F28" s="37"/>
    </row>
    <row r="29" spans="1:6" ht="11.45" customHeight="1" x14ac:dyDescent="0.2">
      <c r="A29" s="50">
        <f>IF(C29&lt;&gt;"",COUNTA($C$9:C29),"")</f>
        <v>14</v>
      </c>
      <c r="B29" s="49" t="s">
        <v>112</v>
      </c>
      <c r="C29" s="37">
        <v>1115</v>
      </c>
      <c r="D29" s="37">
        <v>1115</v>
      </c>
      <c r="E29" s="37" t="s">
        <v>5</v>
      </c>
      <c r="F29" s="37" t="s">
        <v>5</v>
      </c>
    </row>
    <row r="30" spans="1:6" ht="5.0999999999999996" customHeight="1" x14ac:dyDescent="0.2">
      <c r="A30" s="50" t="str">
        <f>IF(C30&lt;&gt;"",COUNTA($C$9:C30),"")</f>
        <v/>
      </c>
      <c r="B30" s="60"/>
      <c r="C30" s="37"/>
      <c r="D30" s="37"/>
      <c r="E30" s="37"/>
      <c r="F30" s="37"/>
    </row>
    <row r="31" spans="1:6" ht="11.45" customHeight="1" x14ac:dyDescent="0.2">
      <c r="A31" s="50">
        <f>IF(C31&lt;&gt;"",COUNTA($C$9:C31),"")</f>
        <v>15</v>
      </c>
      <c r="B31" s="49" t="s">
        <v>113</v>
      </c>
      <c r="C31" s="37">
        <v>5999</v>
      </c>
      <c r="D31" s="37">
        <v>5999</v>
      </c>
      <c r="E31" s="37" t="s">
        <v>5</v>
      </c>
      <c r="F31" s="37" t="s">
        <v>5</v>
      </c>
    </row>
    <row r="32" spans="1:6" ht="5.0999999999999996" customHeight="1" x14ac:dyDescent="0.2">
      <c r="A32" s="50" t="str">
        <f>IF(C32&lt;&gt;"",COUNTA($C$9:C32),"")</f>
        <v/>
      </c>
      <c r="B32" s="60"/>
      <c r="C32" s="37"/>
      <c r="D32" s="37"/>
      <c r="E32" s="37"/>
      <c r="F32" s="37"/>
    </row>
    <row r="33" spans="1:6" ht="11.45" customHeight="1" x14ac:dyDescent="0.2">
      <c r="A33" s="50">
        <f>IF(C33&lt;&gt;"",COUNTA($C$9:C33),"")</f>
        <v>16</v>
      </c>
      <c r="B33" s="49" t="s">
        <v>114</v>
      </c>
      <c r="C33" s="37">
        <v>2015</v>
      </c>
      <c r="D33" s="37">
        <v>2015</v>
      </c>
      <c r="E33" s="37" t="s">
        <v>5</v>
      </c>
      <c r="F33" s="37" t="s">
        <v>5</v>
      </c>
    </row>
    <row r="34" spans="1:6" ht="5.0999999999999996" customHeight="1" x14ac:dyDescent="0.2">
      <c r="A34" s="50" t="str">
        <f>IF(C34&lt;&gt;"",COUNTA($C$9:C34),"")</f>
        <v/>
      </c>
      <c r="B34" s="60"/>
      <c r="C34" s="37"/>
      <c r="D34" s="37"/>
      <c r="E34" s="37"/>
      <c r="F34" s="37"/>
    </row>
    <row r="35" spans="1:6" ht="11.45" customHeight="1" x14ac:dyDescent="0.2">
      <c r="A35" s="50">
        <f>IF(C35&lt;&gt;"",COUNTA($C$9:C35),"")</f>
        <v>17</v>
      </c>
      <c r="B35" s="49" t="s">
        <v>115</v>
      </c>
      <c r="C35" s="37">
        <v>15</v>
      </c>
      <c r="D35" s="37">
        <v>15</v>
      </c>
      <c r="E35" s="37" t="s">
        <v>5</v>
      </c>
      <c r="F35" s="37" t="s">
        <v>5</v>
      </c>
    </row>
    <row r="36" spans="1:6" ht="11.45" customHeight="1" x14ac:dyDescent="0.2">
      <c r="A36" s="50"/>
      <c r="B36" s="67"/>
      <c r="C36" s="37"/>
      <c r="D36" s="37"/>
      <c r="E36" s="37"/>
      <c r="F36" s="37"/>
    </row>
    <row r="37" spans="1:6" ht="11.45" customHeight="1" x14ac:dyDescent="0.2"/>
    <row r="38" spans="1:6" ht="11.45" customHeight="1" x14ac:dyDescent="0.2"/>
    <row r="39" spans="1:6" ht="30" customHeight="1" x14ac:dyDescent="0.2">
      <c r="A39" s="147" t="s">
        <v>36</v>
      </c>
      <c r="B39" s="148"/>
      <c r="C39" s="149" t="s">
        <v>138</v>
      </c>
      <c r="D39" s="149"/>
      <c r="E39" s="149"/>
      <c r="F39" s="175"/>
    </row>
    <row r="40" spans="1:6" ht="11.45" customHeight="1" x14ac:dyDescent="0.2">
      <c r="A40" s="154" t="s">
        <v>21</v>
      </c>
      <c r="B40" s="152" t="s">
        <v>37</v>
      </c>
      <c r="C40" s="152" t="s">
        <v>70</v>
      </c>
      <c r="D40" s="152" t="s">
        <v>61</v>
      </c>
      <c r="E40" s="152"/>
      <c r="F40" s="153"/>
    </row>
    <row r="41" spans="1:6" ht="11.45" customHeight="1" x14ac:dyDescent="0.2">
      <c r="A41" s="154"/>
      <c r="B41" s="152"/>
      <c r="C41" s="152"/>
      <c r="D41" s="152"/>
      <c r="E41" s="152"/>
      <c r="F41" s="153"/>
    </row>
    <row r="42" spans="1:6" ht="11.45" customHeight="1" x14ac:dyDescent="0.2">
      <c r="A42" s="13">
        <v>1</v>
      </c>
      <c r="B42" s="94">
        <v>2</v>
      </c>
      <c r="C42" s="94">
        <v>3</v>
      </c>
      <c r="D42" s="173">
        <v>4</v>
      </c>
      <c r="E42" s="173"/>
      <c r="F42" s="174"/>
    </row>
    <row r="43" spans="1:6" ht="11.45" customHeight="1" x14ac:dyDescent="0.2">
      <c r="A43" s="34"/>
      <c r="B43" s="61"/>
      <c r="C43" s="51"/>
      <c r="D43" s="69"/>
      <c r="E43" s="100"/>
      <c r="F43" s="69"/>
    </row>
    <row r="44" spans="1:6" ht="11.45" customHeight="1" x14ac:dyDescent="0.2">
      <c r="A44" s="50">
        <f>IF(C44&lt;&gt;"",COUNTA($C$44:C44),"")</f>
        <v>1</v>
      </c>
      <c r="B44" s="90" t="s">
        <v>44</v>
      </c>
      <c r="C44" s="65" t="s">
        <v>22</v>
      </c>
      <c r="D44" s="70"/>
      <c r="E44" s="100">
        <v>38</v>
      </c>
      <c r="F44" s="70"/>
    </row>
    <row r="45" spans="1:6" ht="5.0999999999999996" customHeight="1" x14ac:dyDescent="0.2">
      <c r="A45" s="50" t="str">
        <f>IF(C45&lt;&gt;"",COUNTA($C$44:C45),"")</f>
        <v/>
      </c>
      <c r="B45" s="62"/>
      <c r="C45" s="64"/>
      <c r="D45" s="69"/>
      <c r="E45" s="100"/>
      <c r="F45" s="69"/>
    </row>
    <row r="46" spans="1:6" ht="11.45" customHeight="1" x14ac:dyDescent="0.2">
      <c r="A46" s="50">
        <f>IF(C46&lt;&gt;"",COUNTA($C$44:C46),"")</f>
        <v>2</v>
      </c>
      <c r="B46" s="63" t="s">
        <v>71</v>
      </c>
      <c r="C46" s="65" t="s">
        <v>45</v>
      </c>
      <c r="D46" s="69"/>
      <c r="E46" s="100">
        <v>578</v>
      </c>
      <c r="F46" s="69"/>
    </row>
    <row r="47" spans="1:6" ht="11.45" customHeight="1" x14ac:dyDescent="0.2">
      <c r="A47" s="50" t="str">
        <f>IF(C47&lt;&gt;"",COUNTA($C$44:C47),"")</f>
        <v/>
      </c>
      <c r="B47" s="63" t="s">
        <v>76</v>
      </c>
      <c r="C47" s="65"/>
      <c r="D47" s="69"/>
      <c r="E47" s="100"/>
      <c r="F47" s="69"/>
    </row>
    <row r="48" spans="1:6" ht="11.45" customHeight="1" x14ac:dyDescent="0.2">
      <c r="A48" s="50">
        <f>IF(C48&lt;&gt;"",COUNTA($C$44:C48),"")</f>
        <v>3</v>
      </c>
      <c r="B48" s="63" t="s">
        <v>77</v>
      </c>
      <c r="C48" s="65" t="s">
        <v>45</v>
      </c>
      <c r="D48" s="69"/>
      <c r="E48" s="100">
        <v>484</v>
      </c>
      <c r="F48" s="69"/>
    </row>
    <row r="49" spans="1:6" ht="22.5" x14ac:dyDescent="0.2">
      <c r="A49" s="50">
        <f>IF(C49&lt;&gt;"",COUNTA($C$44:C49),"")</f>
        <v>4</v>
      </c>
      <c r="B49" s="63" t="s">
        <v>86</v>
      </c>
      <c r="C49" s="65" t="s">
        <v>45</v>
      </c>
      <c r="D49" s="69"/>
      <c r="E49" s="100">
        <v>94</v>
      </c>
      <c r="F49" s="69"/>
    </row>
    <row r="50" spans="1:6" ht="11.45" customHeight="1" x14ac:dyDescent="0.2">
      <c r="A50" s="50" t="str">
        <f>IF(C50&lt;&gt;"",COUNTA($C$44:C50),"")</f>
        <v/>
      </c>
      <c r="B50" s="63" t="s">
        <v>76</v>
      </c>
      <c r="C50" s="65"/>
      <c r="D50" s="69"/>
      <c r="E50" s="100"/>
      <c r="F50" s="69"/>
    </row>
    <row r="51" spans="1:6" ht="11.45" customHeight="1" x14ac:dyDescent="0.2">
      <c r="A51" s="50">
        <f>IF(C51&lt;&gt;"",COUNTA($C$44:C51),"")</f>
        <v>5</v>
      </c>
      <c r="B51" s="63" t="s">
        <v>78</v>
      </c>
      <c r="C51" s="65" t="s">
        <v>45</v>
      </c>
      <c r="D51" s="69"/>
      <c r="E51" s="100">
        <v>384</v>
      </c>
      <c r="F51" s="69"/>
    </row>
    <row r="52" spans="1:6" ht="22.5" x14ac:dyDescent="0.2">
      <c r="A52" s="50">
        <f>IF(C52&lt;&gt;"",COUNTA($C$44:C52),"")</f>
        <v>6</v>
      </c>
      <c r="B52" s="63" t="s">
        <v>87</v>
      </c>
      <c r="C52" s="65" t="s">
        <v>45</v>
      </c>
      <c r="D52" s="69"/>
      <c r="E52" s="100">
        <v>121</v>
      </c>
      <c r="F52" s="69"/>
    </row>
    <row r="53" spans="1:6" ht="11.45" customHeight="1" x14ac:dyDescent="0.2">
      <c r="A53" s="50">
        <f>IF(C53&lt;&gt;"",COUNTA($C$44:C53),"")</f>
        <v>7</v>
      </c>
      <c r="B53" s="63" t="s">
        <v>79</v>
      </c>
      <c r="C53" s="65" t="s">
        <v>45</v>
      </c>
      <c r="D53" s="69"/>
      <c r="E53" s="100">
        <v>48</v>
      </c>
      <c r="F53" s="69"/>
    </row>
    <row r="54" spans="1:6" ht="5.0999999999999996" customHeight="1" x14ac:dyDescent="0.2">
      <c r="A54" s="50" t="str">
        <f>IF(C54&lt;&gt;"",COUNTA($C$44:C54),"")</f>
        <v/>
      </c>
      <c r="B54" s="62"/>
      <c r="C54" s="64"/>
      <c r="D54" s="69"/>
      <c r="E54" s="100"/>
      <c r="F54" s="69"/>
    </row>
    <row r="55" spans="1:6" ht="11.45" customHeight="1" x14ac:dyDescent="0.2">
      <c r="A55" s="50">
        <f>IF(C55&lt;&gt;"",COUNTA($C$44:C55),"")</f>
        <v>8</v>
      </c>
      <c r="B55" s="63" t="s">
        <v>63</v>
      </c>
      <c r="C55" s="65" t="s">
        <v>72</v>
      </c>
      <c r="D55" s="69"/>
      <c r="E55" s="100">
        <v>185400</v>
      </c>
      <c r="F55" s="69"/>
    </row>
    <row r="56" spans="1:6" ht="11.45" customHeight="1" x14ac:dyDescent="0.2">
      <c r="A56" s="50" t="str">
        <f>IF(C56&lt;&gt;"",COUNTA($C$44:C56),"")</f>
        <v/>
      </c>
      <c r="B56" s="63" t="s">
        <v>76</v>
      </c>
      <c r="C56" s="65"/>
      <c r="D56" s="69"/>
      <c r="E56" s="100"/>
      <c r="F56" s="69"/>
    </row>
    <row r="57" spans="1:6" ht="11.45" customHeight="1" x14ac:dyDescent="0.2">
      <c r="A57" s="50">
        <f>IF(C57&lt;&gt;"",COUNTA($C$44:C57),"")</f>
        <v>9</v>
      </c>
      <c r="B57" s="63" t="s">
        <v>77</v>
      </c>
      <c r="C57" s="65" t="s">
        <v>72</v>
      </c>
      <c r="D57" s="69"/>
      <c r="E57" s="100">
        <v>146902</v>
      </c>
      <c r="F57" s="69"/>
    </row>
    <row r="58" spans="1:6" ht="22.5" x14ac:dyDescent="0.2">
      <c r="A58" s="50">
        <f>IF(C58&lt;&gt;"",COUNTA($C$44:C58),"")</f>
        <v>10</v>
      </c>
      <c r="B58" s="63" t="s">
        <v>86</v>
      </c>
      <c r="C58" s="65" t="s">
        <v>72</v>
      </c>
      <c r="D58" s="69"/>
      <c r="E58" s="100">
        <v>38498</v>
      </c>
      <c r="F58" s="69"/>
    </row>
    <row r="59" spans="1:6" ht="5.0999999999999996" customHeight="1" x14ac:dyDescent="0.2">
      <c r="A59" s="50" t="str">
        <f>IF(C59&lt;&gt;"",COUNTA($C$44:C59),"")</f>
        <v/>
      </c>
      <c r="B59" s="62"/>
      <c r="C59" s="64"/>
      <c r="D59" s="69"/>
      <c r="E59" s="100"/>
      <c r="F59" s="69"/>
    </row>
    <row r="60" spans="1:6" ht="11.45" customHeight="1" x14ac:dyDescent="0.2">
      <c r="A60" s="50">
        <f>IF(C60&lt;&gt;"",COUNTA($C$44:C60),"")</f>
        <v>11</v>
      </c>
      <c r="B60" s="63" t="s">
        <v>73</v>
      </c>
      <c r="C60" s="65" t="s">
        <v>74</v>
      </c>
      <c r="D60" s="69"/>
      <c r="E60" s="100">
        <v>5966</v>
      </c>
      <c r="F60" s="69"/>
    </row>
    <row r="61" spans="1:6" ht="11.45" customHeight="1" x14ac:dyDescent="0.2">
      <c r="A61" s="50" t="str">
        <f>IF(C61&lt;&gt;"",COUNTA($C$44:C61),"")</f>
        <v/>
      </c>
      <c r="B61" s="63" t="s">
        <v>76</v>
      </c>
      <c r="C61" s="65"/>
      <c r="D61" s="69"/>
      <c r="E61" s="100"/>
      <c r="F61" s="69"/>
    </row>
    <row r="62" spans="1:6" ht="11.45" customHeight="1" x14ac:dyDescent="0.2">
      <c r="A62" s="50">
        <f>IF(C62&lt;&gt;"",COUNTA($C$44:C62),"")</f>
        <v>12</v>
      </c>
      <c r="B62" s="63" t="s">
        <v>80</v>
      </c>
      <c r="C62" s="65" t="s">
        <v>74</v>
      </c>
      <c r="D62" s="69"/>
      <c r="E62" s="100">
        <v>4915</v>
      </c>
      <c r="F62" s="69"/>
    </row>
    <row r="63" spans="1:6" ht="11.45" customHeight="1" x14ac:dyDescent="0.2">
      <c r="A63" s="50">
        <f>IF(C63&lt;&gt;"",COUNTA($C$44:C63),"")</f>
        <v>13</v>
      </c>
      <c r="B63" s="63" t="s">
        <v>81</v>
      </c>
      <c r="C63" s="65" t="s">
        <v>74</v>
      </c>
      <c r="D63" s="69"/>
      <c r="E63" s="100">
        <v>1051</v>
      </c>
      <c r="F63" s="69"/>
    </row>
    <row r="64" spans="1:6" ht="5.0999999999999996" customHeight="1" x14ac:dyDescent="0.2">
      <c r="A64" s="50" t="str">
        <f>IF(C64&lt;&gt;"",COUNTA($C$44:C64),"")</f>
        <v/>
      </c>
      <c r="B64" s="62"/>
      <c r="C64" s="64"/>
      <c r="D64" s="69"/>
      <c r="E64" s="100"/>
      <c r="F64" s="69"/>
    </row>
    <row r="65" spans="1:6" ht="11.45" customHeight="1" x14ac:dyDescent="0.2">
      <c r="A65" s="50">
        <f>IF(C65&lt;&gt;"",COUNTA($C$44:C65),"")</f>
        <v>14</v>
      </c>
      <c r="B65" s="63" t="s">
        <v>64</v>
      </c>
      <c r="C65" s="65" t="s">
        <v>75</v>
      </c>
      <c r="D65" s="69"/>
      <c r="E65" s="100">
        <v>260782</v>
      </c>
      <c r="F65" s="69"/>
    </row>
    <row r="66" spans="1:6" ht="11.45" customHeight="1" x14ac:dyDescent="0.2">
      <c r="A66" s="50" t="str">
        <f>IF(C66&lt;&gt;"",COUNTA($C$44:C66),"")</f>
        <v/>
      </c>
      <c r="B66" s="63" t="s">
        <v>76</v>
      </c>
      <c r="C66" s="65"/>
      <c r="D66" s="69"/>
      <c r="E66" s="100"/>
      <c r="F66" s="69"/>
    </row>
    <row r="67" spans="1:6" ht="11.45" customHeight="1" x14ac:dyDescent="0.2">
      <c r="A67" s="50">
        <f>IF(C67&lt;&gt;"",COUNTA($C$44:C67),"")</f>
        <v>15</v>
      </c>
      <c r="B67" s="63" t="s">
        <v>80</v>
      </c>
      <c r="C67" s="65" t="s">
        <v>75</v>
      </c>
      <c r="D67" s="69"/>
      <c r="E67" s="100">
        <v>207894</v>
      </c>
      <c r="F67" s="69"/>
    </row>
    <row r="68" spans="1:6" ht="11.45" customHeight="1" x14ac:dyDescent="0.2">
      <c r="A68" s="50">
        <f>IF(C68&lt;&gt;"",COUNTA($C$44:C68),"")</f>
        <v>16</v>
      </c>
      <c r="B68" s="63" t="s">
        <v>81</v>
      </c>
      <c r="C68" s="65" t="s">
        <v>75</v>
      </c>
      <c r="D68" s="69"/>
      <c r="E68" s="100">
        <v>52888</v>
      </c>
      <c r="F68" s="69"/>
    </row>
    <row r="69" spans="1:6" ht="11.45" customHeight="1" x14ac:dyDescent="0.2"/>
    <row r="70" spans="1:6" ht="11.45" customHeight="1" x14ac:dyDescent="0.2"/>
    <row r="71" spans="1:6" ht="11.45" customHeight="1" x14ac:dyDescent="0.2"/>
    <row r="72" spans="1:6" ht="11.45" customHeight="1" x14ac:dyDescent="0.2"/>
    <row r="73" spans="1:6" ht="11.45" customHeight="1" x14ac:dyDescent="0.2"/>
    <row r="74" spans="1:6" ht="11.45" customHeight="1" x14ac:dyDescent="0.2"/>
    <row r="75" spans="1:6" ht="11.45" customHeight="1" x14ac:dyDescent="0.2"/>
    <row r="76" spans="1:6" ht="11.45" customHeight="1" x14ac:dyDescent="0.2"/>
    <row r="77" spans="1:6" ht="11.45" customHeight="1" x14ac:dyDescent="0.2"/>
    <row r="78" spans="1:6" ht="11.45" customHeight="1" x14ac:dyDescent="0.2"/>
    <row r="79" spans="1:6" ht="11.45" customHeight="1" x14ac:dyDescent="0.2"/>
    <row r="80" spans="1:6" ht="11.45" customHeight="1" x14ac:dyDescent="0.2"/>
    <row r="81" ht="11.45" customHeight="1" x14ac:dyDescent="0.2"/>
  </sheetData>
  <mergeCells count="18">
    <mergeCell ref="A1:B1"/>
    <mergeCell ref="C1:F1"/>
    <mergeCell ref="B2:B6"/>
    <mergeCell ref="C2:F2"/>
    <mergeCell ref="D3:F3"/>
    <mergeCell ref="A2:A6"/>
    <mergeCell ref="F4:F5"/>
    <mergeCell ref="E4:E5"/>
    <mergeCell ref="D4:D5"/>
    <mergeCell ref="C3:C5"/>
    <mergeCell ref="D6:E6"/>
    <mergeCell ref="C39:F39"/>
    <mergeCell ref="D40:F41"/>
    <mergeCell ref="D42:F42"/>
    <mergeCell ref="A39:B39"/>
    <mergeCell ref="A40:A41"/>
    <mergeCell ref="B40:B41"/>
    <mergeCell ref="C40:C4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H143J 2019 00&amp;R&amp;7&amp;P</oddFooter>
    <evenFooter>&amp;L&amp;7&amp;P&amp;R&amp;7StatA MV, Statistischer Bericht H143J 2019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24" customWidth="1"/>
    <col min="2" max="2" width="80.7109375" style="19" customWidth="1"/>
    <col min="3" max="16384" width="11.42578125" style="19"/>
  </cols>
  <sheetData>
    <row r="1" spans="1:2" s="16" customFormat="1" ht="30" customHeight="1" x14ac:dyDescent="0.2">
      <c r="A1" s="192" t="s">
        <v>20</v>
      </c>
      <c r="B1" s="192"/>
    </row>
    <row r="2" spans="1:2" ht="12" customHeight="1" x14ac:dyDescent="0.2">
      <c r="A2" s="17" t="s">
        <v>25</v>
      </c>
      <c r="B2" s="18" t="s">
        <v>96</v>
      </c>
    </row>
    <row r="3" spans="1:2" ht="8.1" customHeight="1" x14ac:dyDescent="0.2">
      <c r="A3" s="17"/>
      <c r="B3" s="18"/>
    </row>
    <row r="4" spans="1:2" ht="12" customHeight="1" x14ac:dyDescent="0.2">
      <c r="A4" s="17" t="s">
        <v>26</v>
      </c>
      <c r="B4" s="30" t="s">
        <v>97</v>
      </c>
    </row>
    <row r="5" spans="1:2" ht="8.1" customHeight="1" x14ac:dyDescent="0.2">
      <c r="A5" s="17"/>
      <c r="B5" s="18"/>
    </row>
    <row r="6" spans="1:2" ht="12" customHeight="1" x14ac:dyDescent="0.2">
      <c r="A6" s="17" t="s">
        <v>27</v>
      </c>
      <c r="B6" s="18" t="s">
        <v>116</v>
      </c>
    </row>
    <row r="7" spans="1:2" ht="8.1" customHeight="1" x14ac:dyDescent="0.2">
      <c r="A7" s="17"/>
      <c r="B7" s="18"/>
    </row>
    <row r="8" spans="1:2" ht="24" customHeight="1" x14ac:dyDescent="0.2">
      <c r="A8" s="17" t="s">
        <v>84</v>
      </c>
      <c r="B8" s="43" t="s">
        <v>149</v>
      </c>
    </row>
    <row r="9" spans="1:2" ht="8.1" customHeight="1" x14ac:dyDescent="0.2">
      <c r="A9" s="17"/>
      <c r="B9" s="18"/>
    </row>
    <row r="10" spans="1:2" ht="12" customHeight="1" x14ac:dyDescent="0.2">
      <c r="A10" s="17"/>
      <c r="B10" s="18"/>
    </row>
    <row r="11" spans="1:2" ht="8.1" customHeight="1" x14ac:dyDescent="0.2">
      <c r="A11" s="17"/>
      <c r="B11" s="18"/>
    </row>
    <row r="12" spans="1:2" ht="12" customHeight="1" x14ac:dyDescent="0.2">
      <c r="A12" s="17"/>
      <c r="B12" s="18"/>
    </row>
    <row r="13" spans="1:2" ht="8.1" customHeight="1" x14ac:dyDescent="0.2">
      <c r="A13" s="17"/>
      <c r="B13" s="18"/>
    </row>
    <row r="14" spans="1:2" ht="12" customHeight="1" x14ac:dyDescent="0.2">
      <c r="A14" s="17"/>
      <c r="B14" s="18"/>
    </row>
    <row r="15" spans="1:2" ht="8.1" customHeight="1" x14ac:dyDescent="0.2">
      <c r="A15" s="17"/>
      <c r="B15" s="18"/>
    </row>
    <row r="16" spans="1:2" ht="12" customHeight="1" x14ac:dyDescent="0.2">
      <c r="A16" s="17"/>
      <c r="B16" s="18"/>
    </row>
    <row r="17" spans="1:2" ht="8.1" customHeight="1" x14ac:dyDescent="0.2">
      <c r="A17" s="17"/>
      <c r="B17" s="18"/>
    </row>
    <row r="18" spans="1:2" ht="12" customHeight="1" x14ac:dyDescent="0.2">
      <c r="A18" s="17"/>
      <c r="B18" s="18"/>
    </row>
    <row r="19" spans="1:2" ht="8.1" customHeight="1" x14ac:dyDescent="0.2">
      <c r="A19" s="17"/>
      <c r="B19" s="18"/>
    </row>
    <row r="20" spans="1:2" ht="12" customHeight="1" x14ac:dyDescent="0.2">
      <c r="A20" s="17"/>
      <c r="B20" s="20"/>
    </row>
    <row r="21" spans="1:2" ht="8.1" customHeight="1" x14ac:dyDescent="0.2">
      <c r="A21" s="21"/>
      <c r="B21" s="20"/>
    </row>
    <row r="22" spans="1:2" ht="12" customHeight="1" x14ac:dyDescent="0.2">
      <c r="A22" s="21"/>
      <c r="B22" s="20"/>
    </row>
    <row r="23" spans="1:2" ht="8.1" customHeight="1" x14ac:dyDescent="0.2">
      <c r="A23" s="21"/>
      <c r="B23" s="20"/>
    </row>
    <row r="24" spans="1:2" ht="12" customHeight="1" x14ac:dyDescent="0.2">
      <c r="A24" s="21"/>
      <c r="B24" s="20"/>
    </row>
    <row r="25" spans="1:2" ht="8.1" customHeight="1" x14ac:dyDescent="0.2">
      <c r="A25" s="21"/>
      <c r="B25" s="20"/>
    </row>
    <row r="26" spans="1:2" ht="12" customHeight="1" x14ac:dyDescent="0.2">
      <c r="A26" s="21"/>
      <c r="B26" s="20"/>
    </row>
    <row r="27" spans="1:2" ht="8.1" customHeight="1" x14ac:dyDescent="0.2">
      <c r="A27" s="21"/>
      <c r="B27" s="20"/>
    </row>
    <row r="28" spans="1:2" ht="12" customHeight="1" x14ac:dyDescent="0.2">
      <c r="A28" s="21"/>
      <c r="B28" s="20"/>
    </row>
    <row r="29" spans="1:2" ht="12" customHeight="1" x14ac:dyDescent="0.2">
      <c r="A29" s="21"/>
      <c r="B29" s="20"/>
    </row>
    <row r="30" spans="1:2" ht="12" customHeight="1" x14ac:dyDescent="0.2">
      <c r="A30" s="21"/>
      <c r="B30" s="20"/>
    </row>
    <row r="31" spans="1:2" ht="12" customHeight="1" x14ac:dyDescent="0.2">
      <c r="A31" s="21"/>
      <c r="B31" s="20"/>
    </row>
    <row r="32" spans="1:2" ht="12" customHeight="1" x14ac:dyDescent="0.2">
      <c r="A32" s="21"/>
      <c r="B32" s="20"/>
    </row>
    <row r="33" spans="1:2" ht="12" customHeight="1" x14ac:dyDescent="0.2">
      <c r="A33" s="21"/>
      <c r="B33" s="20"/>
    </row>
    <row r="34" spans="1:2" ht="12" customHeight="1" x14ac:dyDescent="0.2">
      <c r="A34" s="21"/>
      <c r="B34" s="20"/>
    </row>
    <row r="35" spans="1:2" ht="12" customHeight="1" x14ac:dyDescent="0.2">
      <c r="A35" s="21"/>
      <c r="B35" s="20"/>
    </row>
    <row r="36" spans="1:2" ht="12" customHeight="1" x14ac:dyDescent="0.2">
      <c r="A36" s="21"/>
      <c r="B36" s="20"/>
    </row>
    <row r="37" spans="1:2" ht="12" customHeight="1" x14ac:dyDescent="0.2">
      <c r="A37" s="21"/>
      <c r="B37" s="20"/>
    </row>
    <row r="38" spans="1:2" ht="12" customHeight="1" x14ac:dyDescent="0.2">
      <c r="A38" s="21"/>
      <c r="B38" s="20"/>
    </row>
    <row r="39" spans="1:2" ht="12" customHeight="1" x14ac:dyDescent="0.2">
      <c r="A39" s="21"/>
      <c r="B39" s="20"/>
    </row>
    <row r="40" spans="1:2" ht="12" customHeight="1" x14ac:dyDescent="0.2">
      <c r="A40" s="21"/>
      <c r="B40" s="20"/>
    </row>
    <row r="41" spans="1:2" ht="12" customHeight="1" x14ac:dyDescent="0.2">
      <c r="A41" s="21"/>
      <c r="B41" s="20"/>
    </row>
    <row r="42" spans="1:2" ht="12" customHeight="1" x14ac:dyDescent="0.2">
      <c r="A42" s="21"/>
      <c r="B42" s="20"/>
    </row>
    <row r="43" spans="1:2" ht="12" customHeight="1" x14ac:dyDescent="0.2">
      <c r="A43" s="21"/>
      <c r="B43" s="20"/>
    </row>
    <row r="44" spans="1:2" ht="12" customHeight="1" x14ac:dyDescent="0.2">
      <c r="A44" s="21"/>
      <c r="B44" s="20"/>
    </row>
    <row r="45" spans="1:2" ht="12" customHeight="1" x14ac:dyDescent="0.2">
      <c r="A45" s="21"/>
      <c r="B45" s="20"/>
    </row>
    <row r="46" spans="1:2" ht="12" customHeight="1" x14ac:dyDescent="0.2">
      <c r="A46" s="21"/>
      <c r="B46" s="20"/>
    </row>
    <row r="47" spans="1:2" ht="12" customHeight="1" x14ac:dyDescent="0.2">
      <c r="A47" s="21"/>
      <c r="B47" s="20"/>
    </row>
    <row r="48" spans="1:2" ht="12" customHeight="1" x14ac:dyDescent="0.2">
      <c r="A48" s="22"/>
    </row>
    <row r="49" spans="1:1" ht="12" customHeight="1" x14ac:dyDescent="0.2">
      <c r="A49" s="21"/>
    </row>
    <row r="50" spans="1:1" ht="12" customHeight="1" x14ac:dyDescent="0.2">
      <c r="A50" s="21"/>
    </row>
    <row r="51" spans="1:1" ht="12" customHeight="1" x14ac:dyDescent="0.2">
      <c r="A51" s="21"/>
    </row>
    <row r="52" spans="1:1" ht="12" customHeight="1" x14ac:dyDescent="0.2">
      <c r="A52" s="21"/>
    </row>
    <row r="53" spans="1:1" ht="12" customHeight="1" x14ac:dyDescent="0.2">
      <c r="A53" s="21"/>
    </row>
    <row r="54" spans="1:1" ht="12" customHeight="1" x14ac:dyDescent="0.2">
      <c r="A54" s="21"/>
    </row>
    <row r="55" spans="1:1" ht="12" customHeight="1" x14ac:dyDescent="0.2">
      <c r="A55" s="21"/>
    </row>
    <row r="56" spans="1:1" ht="12" customHeight="1" x14ac:dyDescent="0.2">
      <c r="A56" s="22"/>
    </row>
    <row r="57" spans="1:1" ht="12" customHeight="1" x14ac:dyDescent="0.2">
      <c r="A57" s="21"/>
    </row>
    <row r="58" spans="1:1" ht="12" customHeight="1" x14ac:dyDescent="0.2">
      <c r="A58" s="23"/>
    </row>
    <row r="59" spans="1:1" ht="12" customHeight="1" x14ac:dyDescent="0.2">
      <c r="A59" s="21"/>
    </row>
    <row r="60" spans="1:1" ht="12" customHeight="1" x14ac:dyDescent="0.2">
      <c r="A60" s="22"/>
    </row>
    <row r="61" spans="1:1" ht="12" customHeight="1" x14ac:dyDescent="0.2">
      <c r="A61" s="21"/>
    </row>
    <row r="62" spans="1:1" ht="12" customHeight="1" x14ac:dyDescent="0.2">
      <c r="A62" s="23"/>
    </row>
    <row r="63" spans="1:1" ht="12" customHeight="1" x14ac:dyDescent="0.2">
      <c r="A63" s="21"/>
    </row>
    <row r="64" spans="1:1" ht="12" customHeight="1" x14ac:dyDescent="0.2">
      <c r="A64" s="2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H143J 2019 00&amp;R&amp;7&amp;P</oddFooter>
    <evenFooter>&amp;L&amp;7&amp;P&amp;R&amp;7StatA MV, Statistischer Bericht H143J 2019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Vorbemerkungen_Hinweise</vt:lpstr>
      <vt:lpstr>Begriffserklärung</vt:lpstr>
      <vt:lpstr>Tab 1</vt:lpstr>
      <vt:lpstr>Tab 2+3</vt:lpstr>
      <vt:lpstr>Tab 4</vt:lpstr>
      <vt:lpstr>Tab 5+6</vt:lpstr>
      <vt:lpstr>Fußnotenerläut.</vt:lpstr>
      <vt:lpstr>'Tab 1'!Print_Titles</vt:lpstr>
      <vt:lpstr>'Tab 2+3'!Print_Titles</vt:lpstr>
      <vt:lpstr>'Tab 4'!Print_Titles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H143J Personenbeförderung im Schienennahverkehr und im gewerblichen Omnibusverkehr 2019</dc:title>
  <dc:subject>Straßen- und Schienenverkehr</dc:subject>
  <dc:creator>FB 410</dc:creator>
  <cp:keywords/>
  <cp:lastModifiedBy>Luptowski, Simone</cp:lastModifiedBy>
  <cp:lastPrinted>2021-08-05T04:39:18Z</cp:lastPrinted>
  <dcterms:created xsi:type="dcterms:W3CDTF">2013-11-07T09:06:53Z</dcterms:created>
  <dcterms:modified xsi:type="dcterms:W3CDTF">2021-08-06T06:14:34Z</dcterms:modified>
</cp:coreProperties>
</file>